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5"/>
  </bookViews>
  <sheets>
    <sheet name="Squadre" sheetId="1" r:id="rId1"/>
    <sheet name="60 G1" sheetId="2" r:id="rId2"/>
    <sheet name="60 G2" sheetId="3" r:id="rId3"/>
    <sheet name="60 G3" sheetId="4" r:id="rId4"/>
    <sheet name="60 GF" sheetId="5" r:id="rId5"/>
    <sheet name="60 G TUTTI" sheetId="6" r:id="rId6"/>
  </sheets>
  <definedNames/>
  <calcPr fullCalcOnLoad="1"/>
</workbook>
</file>

<file path=xl/sharedStrings.xml><?xml version="1.0" encoding="utf-8"?>
<sst xmlns="http://schemas.openxmlformats.org/spreadsheetml/2006/main" count="773" uniqueCount="61">
  <si>
    <t>White</t>
  </si>
  <si>
    <t>Black</t>
  </si>
  <si>
    <t>Ending</t>
  </si>
  <si>
    <t>White moves</t>
  </si>
  <si>
    <t>Black moves</t>
  </si>
  <si>
    <t>Player</t>
  </si>
  <si>
    <t>Points</t>
  </si>
  <si>
    <t>Move points</t>
  </si>
  <si>
    <t>Wins</t>
  </si>
  <si>
    <t>Losses</t>
  </si>
  <si>
    <t>Draws</t>
  </si>
  <si>
    <t>Tot moves</t>
  </si>
  <si>
    <t>Moves</t>
  </si>
  <si>
    <t>White Captured</t>
  </si>
  <si>
    <t>Black Captured</t>
  </si>
  <si>
    <t>Captures</t>
  </si>
  <si>
    <t>Captured</t>
  </si>
  <si>
    <t>Win moves</t>
  </si>
  <si>
    <t>Loss moves</t>
  </si>
  <si>
    <t>AVG Wins</t>
  </si>
  <si>
    <t>AVG Losses</t>
  </si>
  <si>
    <t>AVG Draws</t>
  </si>
  <si>
    <t>AVG Captures</t>
  </si>
  <si>
    <t>AVG Captured</t>
  </si>
  <si>
    <t>AVG moves</t>
  </si>
  <si>
    <t>AVG Points</t>
  </si>
  <si>
    <t>Nome squadra</t>
  </si>
  <si>
    <t>Girone</t>
  </si>
  <si>
    <t>Numero</t>
  </si>
  <si>
    <t>Nome giocatore</t>
  </si>
  <si>
    <t>WW</t>
  </si>
  <si>
    <t>BW</t>
  </si>
  <si>
    <t>D</t>
  </si>
  <si>
    <t>Conteggio di Ending</t>
  </si>
  <si>
    <t>Totale</t>
  </si>
  <si>
    <t>AlphaTablu</t>
  </si>
  <si>
    <t>random</t>
  </si>
  <si>
    <t>sembravaq</t>
  </si>
  <si>
    <t>Trent</t>
  </si>
  <si>
    <t>weakmind</t>
  </si>
  <si>
    <t>XAEA12</t>
  </si>
  <si>
    <t>Tonkatsu</t>
  </si>
  <si>
    <t>SeverusPython</t>
  </si>
  <si>
    <t>AlphaTablut</t>
  </si>
  <si>
    <t>CDLP</t>
  </si>
  <si>
    <t>Neuromancer</t>
  </si>
  <si>
    <t>TulbaTeam</t>
  </si>
  <si>
    <t>AlmaZeneca</t>
  </si>
  <si>
    <t>TreMoschettieri</t>
  </si>
  <si>
    <t>MrMeeseeks</t>
  </si>
  <si>
    <t>TeamAngio</t>
  </si>
  <si>
    <t>XAEA</t>
  </si>
  <si>
    <t>Rocinante</t>
  </si>
  <si>
    <t>Sembrava_qualcuno</t>
  </si>
  <si>
    <t>Tulbat</t>
  </si>
  <si>
    <t>Weakmind</t>
  </si>
  <si>
    <t>3Moschetti</t>
  </si>
  <si>
    <t>tulbaTeam</t>
  </si>
  <si>
    <t>tulbat</t>
  </si>
  <si>
    <t>SeverusPyt</t>
  </si>
  <si>
    <t>Neuromance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</si>
</sst>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Girone 1 (squadre da 1-2 persone)</a:t>
            </a:r>
          </a:p>
        </c:rich>
      </c:tx>
      <c:layout>
        <c:manualLayout>
          <c:xMode val="factor"/>
          <c:yMode val="factor"/>
          <c:x val="-0.001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2175"/>
          <c:w val="0.979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'60 G1'!$L$2:$L$7</c:f>
              <c:strCache/>
            </c:strRef>
          </c:cat>
          <c:val>
            <c:numRef>
              <c:f>'60 G1'!$M$2:$M$7</c:f>
              <c:numCache/>
            </c:numRef>
          </c:val>
        </c:ser>
        <c:overlap val="-27"/>
        <c:gapWidth val="219"/>
        <c:axId val="47840532"/>
        <c:axId val="27911605"/>
      </c:barChart>
      <c:catAx>
        <c:axId val="478405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911605"/>
        <c:crosses val="autoZero"/>
        <c:auto val="1"/>
        <c:lblOffset val="100"/>
        <c:tickLblSkip val="1"/>
        <c:noMultiLvlLbl val="0"/>
      </c:catAx>
      <c:valAx>
        <c:axId val="279116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8405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Girone 2 (squadre da 3-4 persone)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175"/>
          <c:w val="0.973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'60 G2'!$L$2:$L$6</c:f>
              <c:strCache/>
            </c:strRef>
          </c:cat>
          <c:val>
            <c:numRef>
              <c:f>'60 G2'!$M$2:$M$6</c:f>
              <c:numCache/>
            </c:numRef>
          </c:val>
        </c:ser>
        <c:overlap val="-27"/>
        <c:gapWidth val="219"/>
        <c:axId val="49877854"/>
        <c:axId val="46247503"/>
      </c:barChart>
      <c:catAx>
        <c:axId val="498778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247503"/>
        <c:crosses val="autoZero"/>
        <c:auto val="1"/>
        <c:lblOffset val="100"/>
        <c:tickLblSkip val="1"/>
        <c:noMultiLvlLbl val="0"/>
      </c:catAx>
      <c:valAx>
        <c:axId val="462475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8778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Final Round</a:t>
            </a:r>
          </a:p>
        </c:rich>
      </c:tx>
      <c:layout>
        <c:manualLayout>
          <c:xMode val="factor"/>
          <c:yMode val="factor"/>
          <c:x val="-0.001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175"/>
          <c:w val="0.974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'60 G3'!$L$2:$L$6</c:f>
              <c:strCache/>
            </c:strRef>
          </c:cat>
          <c:val>
            <c:numRef>
              <c:f>'60 G3'!$M$2:$M$6</c:f>
              <c:numCache/>
            </c:numRef>
          </c:val>
        </c:ser>
        <c:overlap val="-27"/>
        <c:gapWidth val="219"/>
        <c:axId val="13574344"/>
        <c:axId val="55060233"/>
      </c:barChart>
      <c:catAx>
        <c:axId val="135743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060233"/>
        <c:crosses val="autoZero"/>
        <c:auto val="1"/>
        <c:lblOffset val="100"/>
        <c:tickLblSkip val="1"/>
        <c:noMultiLvlLbl val="0"/>
      </c:catAx>
      <c:valAx>
        <c:axId val="550602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5743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Girone tutti</a:t>
            </a:r>
          </a:p>
        </c:rich>
      </c:tx>
      <c:layout>
        <c:manualLayout>
          <c:xMode val="factor"/>
          <c:yMode val="factor"/>
          <c:x val="-0.000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945"/>
          <c:w val="0.98375"/>
          <c:h val="0.91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'60 GF'!$L$2:$L$7</c:f>
              <c:strCache/>
            </c:strRef>
          </c:cat>
          <c:val>
            <c:numRef>
              <c:f>'60 GF'!$W$2:$W$7</c:f>
              <c:numCache/>
            </c:numRef>
          </c:val>
        </c:ser>
        <c:overlap val="-27"/>
        <c:gapWidth val="219"/>
        <c:axId val="25780050"/>
        <c:axId val="30693859"/>
      </c:barChart>
      <c:catAx>
        <c:axId val="257800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693859"/>
        <c:crosses val="autoZero"/>
        <c:auto val="1"/>
        <c:lblOffset val="100"/>
        <c:tickLblSkip val="1"/>
        <c:noMultiLvlLbl val="0"/>
      </c:catAx>
      <c:valAx>
        <c:axId val="306938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7800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Girone tutti</a:t>
            </a:r>
          </a:p>
        </c:rich>
      </c:tx>
      <c:layout>
        <c:manualLayout>
          <c:xMode val="factor"/>
          <c:yMode val="factor"/>
          <c:x val="-0.000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45"/>
          <c:w val="0.98375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'60 G TUTTI'!$L$2:$L$16</c:f>
              <c:strCache/>
            </c:strRef>
          </c:cat>
          <c:val>
            <c:numRef>
              <c:f>'60 G TUTTI'!$W$2:$W$16</c:f>
              <c:numCache/>
            </c:numRef>
          </c:val>
        </c:ser>
        <c:overlap val="-27"/>
        <c:gapWidth val="219"/>
        <c:axId val="7809276"/>
        <c:axId val="3174621"/>
      </c:barChart>
      <c:catAx>
        <c:axId val="7809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74621"/>
        <c:crosses val="autoZero"/>
        <c:auto val="1"/>
        <c:lblOffset val="100"/>
        <c:tickLblSkip val="1"/>
        <c:noMultiLvlLbl val="0"/>
      </c:catAx>
      <c:valAx>
        <c:axId val="31746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8092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03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46"/>
          <c:y val="0.29175"/>
          <c:w val="0.38125"/>
          <c:h val="0.5955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val>
            <c:numRef>
              <c:f>'60 G TUTTI'!$N$46:$N$48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15"/>
          <c:y val="0.854"/>
          <c:w val="0.243"/>
          <c:h val="0.1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12</xdr:row>
      <xdr:rowOff>47625</xdr:rowOff>
    </xdr:from>
    <xdr:to>
      <xdr:col>18</xdr:col>
      <xdr:colOff>371475</xdr:colOff>
      <xdr:row>26</xdr:row>
      <xdr:rowOff>114300</xdr:rowOff>
    </xdr:to>
    <xdr:graphicFrame>
      <xdr:nvGraphicFramePr>
        <xdr:cNvPr id="1" name="Grafico 2"/>
        <xdr:cNvGraphicFramePr/>
      </xdr:nvGraphicFramePr>
      <xdr:xfrm>
        <a:off x="6638925" y="2400300"/>
        <a:ext cx="54292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12</xdr:row>
      <xdr:rowOff>47625</xdr:rowOff>
    </xdr:from>
    <xdr:to>
      <xdr:col>18</xdr:col>
      <xdr:colOff>371475</xdr:colOff>
      <xdr:row>26</xdr:row>
      <xdr:rowOff>123825</xdr:rowOff>
    </xdr:to>
    <xdr:graphicFrame>
      <xdr:nvGraphicFramePr>
        <xdr:cNvPr id="1" name="Grafico 1"/>
        <xdr:cNvGraphicFramePr/>
      </xdr:nvGraphicFramePr>
      <xdr:xfrm>
        <a:off x="6705600" y="2400300"/>
        <a:ext cx="43434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12</xdr:row>
      <xdr:rowOff>47625</xdr:rowOff>
    </xdr:from>
    <xdr:to>
      <xdr:col>18</xdr:col>
      <xdr:colOff>371475</xdr:colOff>
      <xdr:row>26</xdr:row>
      <xdr:rowOff>123825</xdr:rowOff>
    </xdr:to>
    <xdr:graphicFrame>
      <xdr:nvGraphicFramePr>
        <xdr:cNvPr id="1" name="Grafico 1"/>
        <xdr:cNvGraphicFramePr/>
      </xdr:nvGraphicFramePr>
      <xdr:xfrm>
        <a:off x="6829425" y="2400300"/>
        <a:ext cx="45529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9</xdr:row>
      <xdr:rowOff>66675</xdr:rowOff>
    </xdr:from>
    <xdr:to>
      <xdr:col>24</xdr:col>
      <xdr:colOff>361950</xdr:colOff>
      <xdr:row>27</xdr:row>
      <xdr:rowOff>152400</xdr:rowOff>
    </xdr:to>
    <xdr:graphicFrame>
      <xdr:nvGraphicFramePr>
        <xdr:cNvPr id="1" name="Grafico 1"/>
        <xdr:cNvGraphicFramePr/>
      </xdr:nvGraphicFramePr>
      <xdr:xfrm>
        <a:off x="7562850" y="1876425"/>
        <a:ext cx="73914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20</xdr:row>
      <xdr:rowOff>95250</xdr:rowOff>
    </xdr:from>
    <xdr:to>
      <xdr:col>23</xdr:col>
      <xdr:colOff>381000</xdr:colOff>
      <xdr:row>39</xdr:row>
      <xdr:rowOff>0</xdr:rowOff>
    </xdr:to>
    <xdr:graphicFrame>
      <xdr:nvGraphicFramePr>
        <xdr:cNvPr id="1" name="Grafico 1"/>
        <xdr:cNvGraphicFramePr/>
      </xdr:nvGraphicFramePr>
      <xdr:xfrm>
        <a:off x="7058025" y="3895725"/>
        <a:ext cx="73914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371475</xdr:colOff>
      <xdr:row>44</xdr:row>
      <xdr:rowOff>0</xdr:rowOff>
    </xdr:from>
    <xdr:to>
      <xdr:col>20</xdr:col>
      <xdr:colOff>47625</xdr:colOff>
      <xdr:row>53</xdr:row>
      <xdr:rowOff>171450</xdr:rowOff>
    </xdr:to>
    <xdr:graphicFrame>
      <xdr:nvGraphicFramePr>
        <xdr:cNvPr id="2" name="Grafico 6"/>
        <xdr:cNvGraphicFramePr/>
      </xdr:nvGraphicFramePr>
      <xdr:xfrm>
        <a:off x="9629775" y="8143875"/>
        <a:ext cx="2676525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3" name="Tabella13" displayName="Tabella13" ref="A1:D17" comment="" totalsRowShown="0">
  <autoFilter ref="A1:D17"/>
  <tableColumns count="4">
    <tableColumn id="1" name="Nome squadra"/>
    <tableColumn id="2" name="Girone"/>
    <tableColumn id="3" name="Numero"/>
    <tableColumn id="4" name="Nome giocatore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9" name="Tabella9" displayName="Tabella9" ref="A1:H74" comment="" totalsRowShown="0">
  <autoFilter ref="A1:H74"/>
  <tableColumns count="8">
    <tableColumn id="1" name="White"/>
    <tableColumn id="2" name="Black"/>
    <tableColumn id="3" name="Ending"/>
    <tableColumn id="4" name="Moves"/>
    <tableColumn id="5" name="White Captured"/>
    <tableColumn id="6" name="Black Captured"/>
    <tableColumn id="7" name="White moves"/>
    <tableColumn id="8" name="Black moves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5" name="Tabella96" displayName="Tabella96" ref="A1:H33" comment="" totalsRowShown="0">
  <autoFilter ref="A1:H33"/>
  <tableColumns count="8">
    <tableColumn id="1" name="White"/>
    <tableColumn id="2" name="Black"/>
    <tableColumn id="3" name="Ending"/>
    <tableColumn id="4" name="Moves"/>
    <tableColumn id="5" name="White Captured"/>
    <tableColumn id="6" name="Black Captured"/>
    <tableColumn id="7" name="White moves"/>
    <tableColumn id="8" name="Black moves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4" name="Tabella965" displayName="Tabella965" ref="A1:H23" comment="" totalsRowShown="0">
  <autoFilter ref="A1:H23"/>
  <tableColumns count="8">
    <tableColumn id="1" name="White"/>
    <tableColumn id="2" name="Black"/>
    <tableColumn id="3" name="Ending"/>
    <tableColumn id="4" name="Moves"/>
    <tableColumn id="5" name="White Captured"/>
    <tableColumn id="6" name="Black Captured"/>
    <tableColumn id="7" name="White moves"/>
    <tableColumn id="8" name="Black moves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7.8515625" style="0" bestFit="1" customWidth="1"/>
    <col min="3" max="3" width="10.421875" style="0" customWidth="1"/>
    <col min="4" max="4" width="17.28125" style="0" customWidth="1"/>
  </cols>
  <sheetData>
    <row r="1" spans="1:4" ht="14.25">
      <c r="A1" t="s">
        <v>26</v>
      </c>
      <c r="B1" t="s">
        <v>27</v>
      </c>
      <c r="C1" t="s">
        <v>28</v>
      </c>
      <c r="D1" t="s">
        <v>29</v>
      </c>
    </row>
    <row r="2" spans="1:4" ht="14.25">
      <c r="A2" s="7" t="s">
        <v>41</v>
      </c>
      <c r="B2">
        <v>1</v>
      </c>
      <c r="C2">
        <v>2</v>
      </c>
      <c r="D2" s="1" t="s">
        <v>36</v>
      </c>
    </row>
    <row r="3" spans="1:4" ht="14.25">
      <c r="A3" s="7" t="s">
        <v>43</v>
      </c>
      <c r="B3">
        <v>1</v>
      </c>
      <c r="C3">
        <v>4</v>
      </c>
      <c r="D3" s="1" t="s">
        <v>35</v>
      </c>
    </row>
    <row r="4" spans="1:4" ht="14.25">
      <c r="A4" s="7" t="s">
        <v>51</v>
      </c>
      <c r="B4">
        <v>1</v>
      </c>
      <c r="C4">
        <v>14</v>
      </c>
      <c r="D4" s="7" t="s">
        <v>40</v>
      </c>
    </row>
    <row r="5" spans="1:4" ht="14.25">
      <c r="A5" s="7" t="s">
        <v>53</v>
      </c>
      <c r="B5">
        <v>1</v>
      </c>
      <c r="C5">
        <v>16</v>
      </c>
      <c r="D5" s="7" t="s">
        <v>37</v>
      </c>
    </row>
    <row r="6" spans="1:4" ht="14.25">
      <c r="A6" s="7" t="s">
        <v>38</v>
      </c>
      <c r="B6">
        <v>1</v>
      </c>
      <c r="C6">
        <v>19</v>
      </c>
      <c r="D6" s="1" t="s">
        <v>38</v>
      </c>
    </row>
    <row r="7" spans="1:4" ht="14.25">
      <c r="A7" s="7" t="s">
        <v>55</v>
      </c>
      <c r="B7">
        <v>1</v>
      </c>
      <c r="C7">
        <v>21</v>
      </c>
      <c r="D7" s="7" t="s">
        <v>39</v>
      </c>
    </row>
    <row r="8" spans="1:4" ht="14.25">
      <c r="A8" s="7" t="s">
        <v>46</v>
      </c>
      <c r="B8">
        <v>2</v>
      </c>
      <c r="C8">
        <v>7</v>
      </c>
      <c r="D8" s="1" t="s">
        <v>57</v>
      </c>
    </row>
    <row r="9" spans="1:4" ht="14.25">
      <c r="A9" s="7" t="s">
        <v>48</v>
      </c>
      <c r="B9">
        <v>2</v>
      </c>
      <c r="C9">
        <v>9</v>
      </c>
      <c r="D9" s="1" t="s">
        <v>56</v>
      </c>
    </row>
    <row r="10" spans="1:4" ht="14.25">
      <c r="A10" s="7" t="s">
        <v>49</v>
      </c>
      <c r="B10">
        <v>2</v>
      </c>
      <c r="C10">
        <v>11</v>
      </c>
      <c r="D10" s="1" t="s">
        <v>49</v>
      </c>
    </row>
    <row r="11" spans="1:4" ht="14.25">
      <c r="A11" s="7" t="s">
        <v>52</v>
      </c>
      <c r="B11">
        <v>2</v>
      </c>
      <c r="C11">
        <v>15</v>
      </c>
      <c r="D11" s="1" t="s">
        <v>52</v>
      </c>
    </row>
    <row r="12" spans="1:4" ht="14.25">
      <c r="A12" s="7" t="s">
        <v>54</v>
      </c>
      <c r="B12">
        <v>2</v>
      </c>
      <c r="C12">
        <v>17</v>
      </c>
      <c r="D12" s="1" t="s">
        <v>58</v>
      </c>
    </row>
    <row r="13" spans="1:4" ht="14.25">
      <c r="A13" s="7" t="s">
        <v>42</v>
      </c>
      <c r="B13">
        <v>3</v>
      </c>
      <c r="C13">
        <v>3</v>
      </c>
      <c r="D13" s="1" t="s">
        <v>59</v>
      </c>
    </row>
    <row r="14" spans="1:4" ht="14.25">
      <c r="A14" s="7" t="s">
        <v>44</v>
      </c>
      <c r="B14">
        <v>3</v>
      </c>
      <c r="C14">
        <v>5</v>
      </c>
      <c r="D14" s="1" t="s">
        <v>44</v>
      </c>
    </row>
    <row r="15" spans="1:4" ht="14.25">
      <c r="A15" s="7" t="s">
        <v>45</v>
      </c>
      <c r="B15">
        <v>3</v>
      </c>
      <c r="C15">
        <v>6</v>
      </c>
      <c r="D15" s="1" t="s">
        <v>60</v>
      </c>
    </row>
    <row r="16" spans="1:4" ht="14.25">
      <c r="A16" s="7" t="s">
        <v>47</v>
      </c>
      <c r="B16">
        <v>3</v>
      </c>
      <c r="C16">
        <v>8</v>
      </c>
      <c r="D16" s="1" t="s">
        <v>47</v>
      </c>
    </row>
    <row r="17" spans="1:4" ht="14.25">
      <c r="A17" s="7" t="s">
        <v>50</v>
      </c>
      <c r="B17">
        <v>3</v>
      </c>
      <c r="C17">
        <v>13</v>
      </c>
      <c r="D17" s="1" t="s">
        <v>50</v>
      </c>
    </row>
    <row r="18" ht="14.25">
      <c r="D18" s="1"/>
    </row>
    <row r="19" ht="14.25">
      <c r="D19" s="1"/>
    </row>
    <row r="20" ht="14.25">
      <c r="D20" s="1"/>
    </row>
    <row r="21" ht="14.25">
      <c r="D21" s="1"/>
    </row>
    <row r="22" ht="14.25">
      <c r="D22" s="1"/>
    </row>
    <row r="23" ht="14.25">
      <c r="D23" s="1"/>
    </row>
    <row r="24" ht="14.25">
      <c r="D24" s="1"/>
    </row>
    <row r="25" ht="14.25">
      <c r="D25" s="1"/>
    </row>
    <row r="26" ht="14.25">
      <c r="D26" s="1"/>
    </row>
    <row r="27" ht="14.25">
      <c r="D27" s="1"/>
    </row>
    <row r="28" ht="14.25">
      <c r="D28" s="1"/>
    </row>
    <row r="29" ht="14.25">
      <c r="D29" s="1"/>
    </row>
    <row r="30" ht="14.25">
      <c r="D30" s="1"/>
    </row>
    <row r="31" ht="14.25">
      <c r="D31" s="1"/>
    </row>
    <row r="32" ht="14.25">
      <c r="D32" s="1"/>
    </row>
    <row r="33" ht="14.25">
      <c r="D33" s="1"/>
    </row>
    <row r="34" ht="14.25">
      <c r="D34" s="1"/>
    </row>
    <row r="35" ht="14.25">
      <c r="D35" s="1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"/>
  <sheetViews>
    <sheetView zoomScalePageLayoutView="0" workbookViewId="0" topLeftCell="A1">
      <selection activeCell="N2" sqref="N2"/>
    </sheetView>
  </sheetViews>
  <sheetFormatPr defaultColWidth="2.57421875" defaultRowHeight="15"/>
  <cols>
    <col min="1" max="2" width="11.57421875" style="1" bestFit="1" customWidth="1"/>
    <col min="3" max="4" width="9.28125" style="1" bestFit="1" customWidth="1"/>
    <col min="5" max="6" width="11.421875" style="1" bestFit="1" customWidth="1"/>
    <col min="7" max="8" width="9.140625" style="1" bestFit="1" customWidth="1"/>
    <col min="9" max="11" width="2.57421875" style="1" customWidth="1"/>
    <col min="12" max="12" width="27.8515625" style="1" bestFit="1" customWidth="1"/>
    <col min="13" max="13" width="8.8515625" style="1" bestFit="1" customWidth="1"/>
    <col min="14" max="14" width="7.8515625" style="1" bestFit="1" customWidth="1"/>
    <col min="15" max="15" width="9.00390625" style="1" bestFit="1" customWidth="1"/>
    <col min="16" max="16" width="8.7109375" style="1" bestFit="1" customWidth="1"/>
    <col min="17" max="17" width="11.140625" style="1" bestFit="1" customWidth="1"/>
    <col min="18" max="18" width="11.421875" style="1" bestFit="1" customWidth="1"/>
    <col min="19" max="19" width="8.8515625" style="1" bestFit="1" customWidth="1"/>
    <col min="20" max="22" width="9.140625" style="1" bestFit="1" customWidth="1"/>
    <col min="23" max="23" width="8.8515625" style="1" bestFit="1" customWidth="1"/>
    <col min="24" max="24" width="7.8515625" style="1" bestFit="1" customWidth="1"/>
    <col min="25" max="25" width="9.00390625" style="1" bestFit="1" customWidth="1"/>
    <col min="26" max="26" width="8.7109375" style="1" bestFit="1" customWidth="1"/>
    <col min="27" max="27" width="11.140625" style="1" bestFit="1" customWidth="1"/>
    <col min="28" max="28" width="11.421875" style="1" bestFit="1" customWidth="1"/>
    <col min="29" max="29" width="9.140625" style="1" bestFit="1" customWidth="1"/>
    <col min="30" max="16384" width="2.57421875" style="1" customWidth="1"/>
  </cols>
  <sheetData>
    <row r="1" spans="1:29" s="2" customFormat="1" ht="28.5">
      <c r="A1" s="2" t="s">
        <v>0</v>
      </c>
      <c r="B1" s="2" t="s">
        <v>1</v>
      </c>
      <c r="C1" s="2" t="s">
        <v>2</v>
      </c>
      <c r="D1" s="2" t="s">
        <v>12</v>
      </c>
      <c r="E1" s="2" t="s">
        <v>13</v>
      </c>
      <c r="F1" s="2" t="s">
        <v>14</v>
      </c>
      <c r="G1" s="2" t="s">
        <v>3</v>
      </c>
      <c r="H1" s="2" t="s">
        <v>4</v>
      </c>
      <c r="L1" s="3" t="s">
        <v>5</v>
      </c>
      <c r="M1" s="2" t="s">
        <v>6</v>
      </c>
      <c r="N1" s="2" t="s">
        <v>8</v>
      </c>
      <c r="O1" s="2" t="s">
        <v>9</v>
      </c>
      <c r="P1" s="2" t="s">
        <v>10</v>
      </c>
      <c r="Q1" s="2" t="s">
        <v>15</v>
      </c>
      <c r="R1" s="2" t="s">
        <v>16</v>
      </c>
      <c r="S1" s="2" t="s">
        <v>7</v>
      </c>
      <c r="T1" s="2" t="s">
        <v>17</v>
      </c>
      <c r="U1" s="2" t="s">
        <v>18</v>
      </c>
      <c r="V1" s="2" t="s">
        <v>11</v>
      </c>
      <c r="W1" s="2" t="s">
        <v>25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</row>
    <row r="2" spans="12:29" ht="14.25">
      <c r="L2" s="7" t="s">
        <v>39</v>
      </c>
      <c r="M2" s="1">
        <v>30</v>
      </c>
      <c r="N2" s="1">
        <v>10</v>
      </c>
      <c r="O2" s="1">
        <v>0</v>
      </c>
      <c r="P2" s="1">
        <v>0</v>
      </c>
      <c r="Q2" s="1">
        <v>47</v>
      </c>
      <c r="R2" s="1">
        <v>11</v>
      </c>
      <c r="S2" s="1">
        <v>-10</v>
      </c>
      <c r="T2" s="1">
        <v>10</v>
      </c>
      <c r="U2" s="1">
        <v>0</v>
      </c>
      <c r="V2" s="1">
        <v>103</v>
      </c>
      <c r="W2" s="5">
        <v>3</v>
      </c>
      <c r="X2" s="5">
        <v>1</v>
      </c>
      <c r="Y2" s="5">
        <v>0</v>
      </c>
      <c r="Z2" s="5">
        <v>0</v>
      </c>
      <c r="AA2" s="5">
        <v>4.7</v>
      </c>
      <c r="AB2" s="5">
        <v>1.1</v>
      </c>
      <c r="AC2" s="5">
        <v>10.3</v>
      </c>
    </row>
    <row r="3" spans="1:29" ht="14.25">
      <c r="A3" s="1" t="s">
        <v>35</v>
      </c>
      <c r="B3" s="1" t="s">
        <v>36</v>
      </c>
      <c r="C3" s="1" t="s">
        <v>31</v>
      </c>
      <c r="D3" s="1">
        <v>4</v>
      </c>
      <c r="E3" s="1">
        <v>2</v>
      </c>
      <c r="F3" s="1">
        <v>1</v>
      </c>
      <c r="G3" s="1">
        <v>2</v>
      </c>
      <c r="H3" s="1">
        <v>2</v>
      </c>
      <c r="L3" s="7" t="s">
        <v>37</v>
      </c>
      <c r="M3" s="1">
        <v>21</v>
      </c>
      <c r="N3" s="1">
        <v>7</v>
      </c>
      <c r="O3" s="1">
        <v>3</v>
      </c>
      <c r="P3" s="1">
        <v>0</v>
      </c>
      <c r="Q3" s="1">
        <v>31</v>
      </c>
      <c r="R3" s="1">
        <v>33</v>
      </c>
      <c r="S3" s="1">
        <v>8</v>
      </c>
      <c r="T3" s="1">
        <v>9</v>
      </c>
      <c r="U3" s="1">
        <v>17</v>
      </c>
      <c r="V3" s="1">
        <v>117</v>
      </c>
      <c r="W3" s="1">
        <v>2.1</v>
      </c>
      <c r="X3" s="1">
        <v>0.7</v>
      </c>
      <c r="Y3" s="1">
        <v>0.3</v>
      </c>
      <c r="Z3" s="1">
        <v>0</v>
      </c>
      <c r="AA3" s="1">
        <v>3.1</v>
      </c>
      <c r="AB3" s="1">
        <v>3.3</v>
      </c>
      <c r="AC3" s="1">
        <v>11.7</v>
      </c>
    </row>
    <row r="4" spans="1:29" ht="14.25">
      <c r="A4" s="1" t="s">
        <v>35</v>
      </c>
      <c r="B4" s="1" t="s">
        <v>37</v>
      </c>
      <c r="C4" s="1" t="s">
        <v>31</v>
      </c>
      <c r="D4" s="1">
        <v>20</v>
      </c>
      <c r="E4" s="1">
        <v>5</v>
      </c>
      <c r="F4" s="1">
        <v>2</v>
      </c>
      <c r="G4" s="1">
        <v>10</v>
      </c>
      <c r="H4" s="1">
        <v>10</v>
      </c>
      <c r="L4" s="1" t="s">
        <v>38</v>
      </c>
      <c r="M4" s="1">
        <v>16</v>
      </c>
      <c r="N4" s="1">
        <v>5</v>
      </c>
      <c r="O4" s="1">
        <v>4</v>
      </c>
      <c r="P4" s="1">
        <v>1</v>
      </c>
      <c r="Q4" s="1">
        <v>55</v>
      </c>
      <c r="R4" s="1">
        <v>20</v>
      </c>
      <c r="S4" s="1">
        <v>-6</v>
      </c>
      <c r="T4" s="1">
        <v>13</v>
      </c>
      <c r="U4" s="1">
        <v>7</v>
      </c>
      <c r="V4" s="1">
        <v>117</v>
      </c>
      <c r="W4" s="5">
        <v>1.6</v>
      </c>
      <c r="X4" s="5">
        <v>0.5</v>
      </c>
      <c r="Y4" s="5">
        <v>0.4</v>
      </c>
      <c r="Z4" s="5">
        <v>0.1</v>
      </c>
      <c r="AA4" s="5">
        <v>5.5</v>
      </c>
      <c r="AB4" s="5">
        <v>2</v>
      </c>
      <c r="AC4" s="5">
        <v>11.7</v>
      </c>
    </row>
    <row r="5" spans="1:29" ht="14.25">
      <c r="A5" s="1" t="s">
        <v>35</v>
      </c>
      <c r="B5" s="1" t="s">
        <v>38</v>
      </c>
      <c r="C5" s="1" t="s">
        <v>30</v>
      </c>
      <c r="D5" s="1">
        <v>11</v>
      </c>
      <c r="E5" s="1">
        <v>5</v>
      </c>
      <c r="F5" s="1">
        <v>2</v>
      </c>
      <c r="G5" s="1">
        <v>6</v>
      </c>
      <c r="H5" s="1">
        <v>5</v>
      </c>
      <c r="L5" s="1" t="s">
        <v>36</v>
      </c>
      <c r="M5" s="1">
        <v>12</v>
      </c>
      <c r="N5" s="1">
        <v>4</v>
      </c>
      <c r="O5" s="1">
        <v>6</v>
      </c>
      <c r="P5" s="1">
        <v>0</v>
      </c>
      <c r="Q5" s="1">
        <v>15</v>
      </c>
      <c r="R5" s="1">
        <v>41</v>
      </c>
      <c r="S5" s="1">
        <v>6</v>
      </c>
      <c r="T5" s="1">
        <v>4</v>
      </c>
      <c r="U5" s="1">
        <v>10</v>
      </c>
      <c r="V5" s="1">
        <v>79</v>
      </c>
      <c r="W5" s="5">
        <v>1.2</v>
      </c>
      <c r="X5" s="5">
        <v>0.4</v>
      </c>
      <c r="Y5" s="5">
        <v>0.6</v>
      </c>
      <c r="Z5" s="5">
        <v>0</v>
      </c>
      <c r="AA5" s="5">
        <v>1.5</v>
      </c>
      <c r="AB5" s="5">
        <v>4.1</v>
      </c>
      <c r="AC5" s="5">
        <v>7.9</v>
      </c>
    </row>
    <row r="6" spans="1:29" ht="14.25">
      <c r="A6" s="1" t="s">
        <v>35</v>
      </c>
      <c r="B6" s="1" t="s">
        <v>39</v>
      </c>
      <c r="C6" s="1" t="s">
        <v>31</v>
      </c>
      <c r="D6" s="1">
        <v>16</v>
      </c>
      <c r="E6" s="1">
        <v>4</v>
      </c>
      <c r="F6" s="1">
        <v>1</v>
      </c>
      <c r="G6" s="1">
        <v>8</v>
      </c>
      <c r="H6" s="1">
        <v>8</v>
      </c>
      <c r="L6" s="1" t="s">
        <v>35</v>
      </c>
      <c r="M6" s="1">
        <v>6</v>
      </c>
      <c r="N6" s="1">
        <v>2</v>
      </c>
      <c r="O6" s="1">
        <v>8</v>
      </c>
      <c r="P6" s="1">
        <v>0</v>
      </c>
      <c r="Q6" s="1">
        <v>10</v>
      </c>
      <c r="R6" s="1">
        <v>29</v>
      </c>
      <c r="S6" s="1">
        <v>3</v>
      </c>
      <c r="T6" s="1">
        <v>5</v>
      </c>
      <c r="U6" s="1">
        <v>8</v>
      </c>
      <c r="V6" s="1">
        <v>75</v>
      </c>
      <c r="W6" s="5">
        <v>0.6</v>
      </c>
      <c r="X6" s="5">
        <v>0.2</v>
      </c>
      <c r="Y6" s="5">
        <v>0.8</v>
      </c>
      <c r="Z6" s="5">
        <v>0</v>
      </c>
      <c r="AA6" s="5">
        <v>1</v>
      </c>
      <c r="AB6" s="5">
        <v>2.9</v>
      </c>
      <c r="AC6" s="5">
        <v>7.5</v>
      </c>
    </row>
    <row r="7" spans="1:29" ht="14.25">
      <c r="A7" s="1" t="s">
        <v>35</v>
      </c>
      <c r="B7" s="1" t="s">
        <v>40</v>
      </c>
      <c r="C7" s="1" t="s">
        <v>30</v>
      </c>
      <c r="D7" s="1">
        <v>7</v>
      </c>
      <c r="E7" s="1">
        <v>0</v>
      </c>
      <c r="F7" s="1">
        <v>0</v>
      </c>
      <c r="G7" s="1">
        <v>4</v>
      </c>
      <c r="H7" s="1">
        <v>3</v>
      </c>
      <c r="L7" s="7" t="s">
        <v>40</v>
      </c>
      <c r="M7" s="1">
        <v>4</v>
      </c>
      <c r="N7" s="1">
        <v>1</v>
      </c>
      <c r="O7" s="1">
        <v>8</v>
      </c>
      <c r="P7" s="1">
        <v>1</v>
      </c>
      <c r="Q7" s="1">
        <v>2</v>
      </c>
      <c r="R7" s="1">
        <v>26</v>
      </c>
      <c r="S7" s="1">
        <v>0</v>
      </c>
      <c r="T7" s="1">
        <v>6</v>
      </c>
      <c r="U7" s="1">
        <v>6</v>
      </c>
      <c r="V7" s="1">
        <v>78</v>
      </c>
      <c r="W7" s="5">
        <v>0.4</v>
      </c>
      <c r="X7" s="5">
        <v>0.1</v>
      </c>
      <c r="Y7" s="5">
        <v>0.8</v>
      </c>
      <c r="Z7" s="5">
        <v>0.1</v>
      </c>
      <c r="AA7" s="5">
        <v>0.2</v>
      </c>
      <c r="AB7" s="5">
        <v>2.6</v>
      </c>
      <c r="AC7" s="5">
        <v>7.8</v>
      </c>
    </row>
    <row r="8" spans="1:16" ht="14.25">
      <c r="A8" s="1" t="s">
        <v>36</v>
      </c>
      <c r="B8" s="1" t="s">
        <v>35</v>
      </c>
      <c r="C8" s="1" t="s">
        <v>30</v>
      </c>
      <c r="D8" s="1">
        <v>7</v>
      </c>
      <c r="E8" s="1">
        <v>1</v>
      </c>
      <c r="F8" s="1">
        <v>0</v>
      </c>
      <c r="G8" s="1">
        <v>4</v>
      </c>
      <c r="H8" s="1">
        <v>3</v>
      </c>
      <c r="N8" s="1">
        <f>SUM(N2:N7)</f>
        <v>29</v>
      </c>
      <c r="O8" s="1">
        <f>SUM(O2:O7)</f>
        <v>29</v>
      </c>
      <c r="P8" s="1">
        <f>SUM(P2:P7)</f>
        <v>2</v>
      </c>
    </row>
    <row r="9" spans="1:29" ht="14.25">
      <c r="A9" s="1" t="s">
        <v>36</v>
      </c>
      <c r="B9" s="1" t="s">
        <v>37</v>
      </c>
      <c r="C9" s="1" t="s">
        <v>31</v>
      </c>
      <c r="D9" s="1">
        <v>20</v>
      </c>
      <c r="E9" s="1">
        <v>7</v>
      </c>
      <c r="F9" s="1">
        <v>0</v>
      </c>
      <c r="G9" s="1">
        <v>10</v>
      </c>
      <c r="H9" s="1">
        <v>10</v>
      </c>
      <c r="W9" s="5"/>
      <c r="X9" s="5"/>
      <c r="Y9" s="5"/>
      <c r="Z9" s="5"/>
      <c r="AA9" s="5"/>
      <c r="AB9" s="5"/>
      <c r="AC9" s="5"/>
    </row>
    <row r="10" spans="1:29" ht="14.25">
      <c r="A10" s="1" t="s">
        <v>36</v>
      </c>
      <c r="B10" s="1" t="s">
        <v>38</v>
      </c>
      <c r="C10" s="1" t="s">
        <v>31</v>
      </c>
      <c r="D10" s="1">
        <v>16</v>
      </c>
      <c r="E10" s="1">
        <v>8</v>
      </c>
      <c r="F10" s="1">
        <v>0</v>
      </c>
      <c r="G10" s="1">
        <v>8</v>
      </c>
      <c r="H10" s="1">
        <v>8</v>
      </c>
      <c r="W10" s="5"/>
      <c r="X10" s="5"/>
      <c r="Y10" s="5"/>
      <c r="Z10" s="5"/>
      <c r="AA10" s="5"/>
      <c r="AB10" s="5"/>
      <c r="AC10" s="5"/>
    </row>
    <row r="11" spans="1:12" ht="14.25">
      <c r="A11" s="1" t="s">
        <v>36</v>
      </c>
      <c r="B11" s="1" t="s">
        <v>39</v>
      </c>
      <c r="C11" s="1" t="s">
        <v>31</v>
      </c>
      <c r="D11" s="1">
        <v>12</v>
      </c>
      <c r="E11" s="1">
        <v>4</v>
      </c>
      <c r="F11" s="1">
        <v>0</v>
      </c>
      <c r="G11" s="1">
        <v>6</v>
      </c>
      <c r="H11" s="1">
        <v>6</v>
      </c>
      <c r="L11" s="7"/>
    </row>
    <row r="12" spans="1:8" ht="14.25">
      <c r="A12" s="1" t="s">
        <v>36</v>
      </c>
      <c r="B12" s="1" t="s">
        <v>40</v>
      </c>
      <c r="C12" s="1" t="s">
        <v>30</v>
      </c>
      <c r="D12" s="1">
        <v>9</v>
      </c>
      <c r="E12" s="1">
        <v>0</v>
      </c>
      <c r="F12" s="1">
        <v>0</v>
      </c>
      <c r="G12" s="1">
        <v>5</v>
      </c>
      <c r="H12" s="1">
        <v>4</v>
      </c>
    </row>
    <row r="13" spans="1:8" ht="14.25">
      <c r="A13" s="1" t="s">
        <v>37</v>
      </c>
      <c r="B13" s="1" t="s">
        <v>35</v>
      </c>
      <c r="C13" s="1" t="s">
        <v>30</v>
      </c>
      <c r="D13" s="1">
        <v>39</v>
      </c>
      <c r="E13" s="1">
        <v>2</v>
      </c>
      <c r="F13" s="1">
        <v>5</v>
      </c>
      <c r="G13" s="1">
        <v>20</v>
      </c>
      <c r="H13" s="1">
        <v>19</v>
      </c>
    </row>
    <row r="14" spans="1:8" ht="14.25">
      <c r="A14" s="1" t="s">
        <v>37</v>
      </c>
      <c r="B14" s="1" t="s">
        <v>36</v>
      </c>
      <c r="C14" s="1" t="s">
        <v>30</v>
      </c>
      <c r="D14" s="1">
        <v>29</v>
      </c>
      <c r="E14" s="1">
        <v>2</v>
      </c>
      <c r="F14" s="1">
        <v>8</v>
      </c>
      <c r="G14" s="1">
        <v>15</v>
      </c>
      <c r="H14" s="1">
        <v>14</v>
      </c>
    </row>
    <row r="15" spans="1:8" ht="14.25">
      <c r="A15" s="1" t="s">
        <v>37</v>
      </c>
      <c r="B15" s="1" t="s">
        <v>38</v>
      </c>
      <c r="C15" s="1" t="s">
        <v>30</v>
      </c>
      <c r="D15" s="1">
        <v>7</v>
      </c>
      <c r="E15" s="1">
        <v>3</v>
      </c>
      <c r="F15" s="1">
        <v>1</v>
      </c>
      <c r="G15" s="1">
        <v>4</v>
      </c>
      <c r="H15" s="1">
        <v>3</v>
      </c>
    </row>
    <row r="16" spans="1:8" ht="14.25">
      <c r="A16" s="1" t="s">
        <v>37</v>
      </c>
      <c r="B16" s="1" t="s">
        <v>39</v>
      </c>
      <c r="C16" s="1" t="s">
        <v>31</v>
      </c>
      <c r="D16" s="1">
        <v>28</v>
      </c>
      <c r="E16" s="1">
        <v>7</v>
      </c>
      <c r="F16" s="1">
        <v>1</v>
      </c>
      <c r="G16" s="1">
        <v>14</v>
      </c>
      <c r="H16" s="1">
        <v>14</v>
      </c>
    </row>
    <row r="17" spans="1:8" ht="14.25">
      <c r="A17" s="1" t="s">
        <v>37</v>
      </c>
      <c r="B17" s="1" t="s">
        <v>40</v>
      </c>
      <c r="C17" s="1" t="s">
        <v>30</v>
      </c>
      <c r="D17" s="1">
        <v>7</v>
      </c>
      <c r="E17" s="1">
        <v>0</v>
      </c>
      <c r="F17" s="1">
        <v>0</v>
      </c>
      <c r="G17" s="1">
        <v>4</v>
      </c>
      <c r="H17" s="1">
        <v>3</v>
      </c>
    </row>
    <row r="18" spans="1:8" ht="14.25">
      <c r="A18" s="1" t="s">
        <v>38</v>
      </c>
      <c r="B18" s="1" t="s">
        <v>35</v>
      </c>
      <c r="C18" s="1" t="s">
        <v>30</v>
      </c>
      <c r="D18" s="1">
        <v>19</v>
      </c>
      <c r="E18" s="1">
        <v>1</v>
      </c>
      <c r="F18" s="1">
        <v>3</v>
      </c>
      <c r="G18" s="1">
        <v>10</v>
      </c>
      <c r="H18" s="1">
        <v>9</v>
      </c>
    </row>
    <row r="19" spans="1:8" ht="14.25">
      <c r="A19" s="1" t="s">
        <v>38</v>
      </c>
      <c r="B19" s="1" t="s">
        <v>36</v>
      </c>
      <c r="C19" s="1" t="s">
        <v>30</v>
      </c>
      <c r="D19" s="1">
        <v>31</v>
      </c>
      <c r="E19" s="1">
        <v>4</v>
      </c>
      <c r="F19" s="1">
        <v>9</v>
      </c>
      <c r="G19" s="1">
        <v>16</v>
      </c>
      <c r="H19" s="1">
        <v>15</v>
      </c>
    </row>
    <row r="20" spans="1:8" ht="14.25">
      <c r="A20" s="1" t="s">
        <v>38</v>
      </c>
      <c r="B20" s="1" t="s">
        <v>37</v>
      </c>
      <c r="C20" s="1" t="s">
        <v>30</v>
      </c>
      <c r="D20" s="1">
        <v>49</v>
      </c>
      <c r="E20" s="1">
        <v>2</v>
      </c>
      <c r="F20" s="1">
        <v>12</v>
      </c>
      <c r="G20" s="1">
        <v>25</v>
      </c>
      <c r="H20" s="1">
        <v>24</v>
      </c>
    </row>
    <row r="21" spans="1:8" ht="14.25">
      <c r="A21" s="1" t="s">
        <v>38</v>
      </c>
      <c r="B21" s="1" t="s">
        <v>39</v>
      </c>
      <c r="C21" s="1" t="s">
        <v>31</v>
      </c>
      <c r="D21" s="1">
        <v>34</v>
      </c>
      <c r="E21" s="1">
        <v>8</v>
      </c>
      <c r="F21" s="1">
        <v>2</v>
      </c>
      <c r="G21" s="1">
        <v>17</v>
      </c>
      <c r="H21" s="1">
        <v>17</v>
      </c>
    </row>
    <row r="22" spans="1:8" ht="14.25">
      <c r="A22" s="1" t="s">
        <v>38</v>
      </c>
      <c r="B22" s="1" t="s">
        <v>40</v>
      </c>
      <c r="C22" s="1" t="s">
        <v>30</v>
      </c>
      <c r="D22" s="1">
        <v>13</v>
      </c>
      <c r="E22" s="1">
        <v>0</v>
      </c>
      <c r="F22" s="1">
        <v>1</v>
      </c>
      <c r="G22" s="1">
        <v>7</v>
      </c>
      <c r="H22" s="1">
        <v>6</v>
      </c>
    </row>
    <row r="23" spans="1:8" ht="14.25">
      <c r="A23" s="1" t="s">
        <v>39</v>
      </c>
      <c r="B23" s="1" t="s">
        <v>35</v>
      </c>
      <c r="C23" s="1" t="s">
        <v>30</v>
      </c>
      <c r="D23" s="1">
        <v>19</v>
      </c>
      <c r="E23" s="1">
        <v>0</v>
      </c>
      <c r="F23" s="1">
        <v>5</v>
      </c>
      <c r="G23" s="1">
        <v>10</v>
      </c>
      <c r="H23" s="1">
        <v>9</v>
      </c>
    </row>
    <row r="24" spans="1:8" ht="14.25">
      <c r="A24" s="1" t="s">
        <v>39</v>
      </c>
      <c r="B24" s="1" t="s">
        <v>36</v>
      </c>
      <c r="C24" s="1" t="s">
        <v>30</v>
      </c>
      <c r="D24" s="1">
        <v>15</v>
      </c>
      <c r="E24" s="1">
        <v>1</v>
      </c>
      <c r="F24" s="1">
        <v>3</v>
      </c>
      <c r="G24" s="1">
        <v>8</v>
      </c>
      <c r="H24" s="1">
        <v>7</v>
      </c>
    </row>
    <row r="25" spans="1:8" ht="14.25">
      <c r="A25" s="1" t="s">
        <v>39</v>
      </c>
      <c r="B25" s="1" t="s">
        <v>37</v>
      </c>
      <c r="C25" s="1" t="s">
        <v>30</v>
      </c>
      <c r="D25" s="1">
        <v>27</v>
      </c>
      <c r="E25" s="1">
        <v>1</v>
      </c>
      <c r="F25" s="1">
        <v>5</v>
      </c>
      <c r="G25" s="1">
        <v>14</v>
      </c>
      <c r="H25" s="1">
        <v>13</v>
      </c>
    </row>
    <row r="26" spans="1:8" ht="14.25">
      <c r="A26" s="1" t="s">
        <v>39</v>
      </c>
      <c r="B26" s="1" t="s">
        <v>38</v>
      </c>
      <c r="C26" s="1" t="s">
        <v>30</v>
      </c>
      <c r="D26" s="1">
        <v>7</v>
      </c>
      <c r="E26" s="1">
        <v>4</v>
      </c>
      <c r="F26" s="1">
        <v>1</v>
      </c>
      <c r="G26" s="1">
        <v>4</v>
      </c>
      <c r="H26" s="1">
        <v>3</v>
      </c>
    </row>
    <row r="27" spans="1:8" ht="14.25">
      <c r="A27" s="1" t="s">
        <v>39</v>
      </c>
      <c r="B27" s="1" t="s">
        <v>40</v>
      </c>
      <c r="C27" s="1" t="s">
        <v>30</v>
      </c>
      <c r="D27" s="1">
        <v>23</v>
      </c>
      <c r="E27" s="1">
        <v>1</v>
      </c>
      <c r="F27" s="1">
        <v>5</v>
      </c>
      <c r="G27" s="1">
        <v>12</v>
      </c>
      <c r="H27" s="1">
        <v>11</v>
      </c>
    </row>
    <row r="28" spans="1:8" ht="14.25">
      <c r="A28" s="1" t="s">
        <v>40</v>
      </c>
      <c r="B28" s="1" t="s">
        <v>35</v>
      </c>
      <c r="C28" s="1" t="s">
        <v>30</v>
      </c>
      <c r="D28" s="1">
        <v>11</v>
      </c>
      <c r="E28" s="1">
        <v>0</v>
      </c>
      <c r="F28" s="1">
        <v>0</v>
      </c>
      <c r="G28" s="1">
        <v>6</v>
      </c>
      <c r="H28" s="1">
        <v>5</v>
      </c>
    </row>
    <row r="29" spans="1:8" ht="14.25">
      <c r="A29" s="1" t="s">
        <v>40</v>
      </c>
      <c r="B29" s="1" t="s">
        <v>36</v>
      </c>
      <c r="C29" s="1" t="s">
        <v>31</v>
      </c>
      <c r="D29" s="1">
        <v>16</v>
      </c>
      <c r="E29" s="1">
        <v>6</v>
      </c>
      <c r="F29" s="1">
        <v>0</v>
      </c>
      <c r="G29" s="1">
        <v>8</v>
      </c>
      <c r="H29" s="1">
        <v>8</v>
      </c>
    </row>
    <row r="30" spans="1:22" ht="14.25">
      <c r="A30" s="1" t="s">
        <v>40</v>
      </c>
      <c r="B30" s="1" t="s">
        <v>37</v>
      </c>
      <c r="C30" s="1" t="s">
        <v>31</v>
      </c>
      <c r="D30" s="1">
        <v>6</v>
      </c>
      <c r="E30" s="1">
        <v>1</v>
      </c>
      <c r="F30" s="1">
        <v>0</v>
      </c>
      <c r="G30" s="1">
        <v>3</v>
      </c>
      <c r="H30" s="1">
        <v>3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8" ht="14.25">
      <c r="A31" s="1" t="s">
        <v>40</v>
      </c>
      <c r="B31" s="1" t="s">
        <v>38</v>
      </c>
      <c r="C31" s="1" t="s">
        <v>32</v>
      </c>
      <c r="D31" s="1">
        <v>47</v>
      </c>
      <c r="E31" s="1">
        <v>8</v>
      </c>
      <c r="F31" s="1">
        <v>1</v>
      </c>
      <c r="G31" s="1">
        <v>24</v>
      </c>
      <c r="H31" s="1">
        <v>23</v>
      </c>
    </row>
    <row r="32" spans="1:8" ht="14.25">
      <c r="A32" s="1" t="s">
        <v>40</v>
      </c>
      <c r="B32" s="1" t="s">
        <v>39</v>
      </c>
      <c r="C32" s="1" t="s">
        <v>31</v>
      </c>
      <c r="D32" s="1">
        <v>20</v>
      </c>
      <c r="E32" s="1">
        <v>5</v>
      </c>
      <c r="F32" s="1">
        <v>0</v>
      </c>
      <c r="G32" s="1">
        <v>10</v>
      </c>
      <c r="H32" s="1">
        <v>10</v>
      </c>
    </row>
    <row r="33" spans="12:22" ht="14.25"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C33"/>
  <sheetViews>
    <sheetView zoomScalePageLayoutView="0" workbookViewId="0" topLeftCell="A1">
      <selection activeCell="L2" sqref="L2:L6"/>
    </sheetView>
  </sheetViews>
  <sheetFormatPr defaultColWidth="5.57421875" defaultRowHeight="15"/>
  <cols>
    <col min="1" max="2" width="12.421875" style="1" bestFit="1" customWidth="1"/>
    <col min="3" max="4" width="9.28125" style="1" bestFit="1" customWidth="1"/>
    <col min="5" max="6" width="11.421875" style="1" bestFit="1" customWidth="1"/>
    <col min="7" max="8" width="9.140625" style="1" bestFit="1" customWidth="1"/>
    <col min="9" max="9" width="2.421875" style="1" customWidth="1"/>
    <col min="10" max="10" width="2.140625" style="1" customWidth="1"/>
    <col min="11" max="11" width="2.421875" style="1" customWidth="1"/>
    <col min="12" max="12" width="11.57421875" style="1" bestFit="1" customWidth="1"/>
    <col min="13" max="13" width="8.8515625" style="1" bestFit="1" customWidth="1"/>
    <col min="14" max="14" width="7.8515625" style="1" bestFit="1" customWidth="1"/>
    <col min="15" max="15" width="9.00390625" style="1" bestFit="1" customWidth="1"/>
    <col min="16" max="16" width="8.7109375" style="1" bestFit="1" customWidth="1"/>
    <col min="17" max="17" width="11.140625" style="1" bestFit="1" customWidth="1"/>
    <col min="18" max="18" width="11.421875" style="1" bestFit="1" customWidth="1"/>
    <col min="19" max="19" width="8.8515625" style="1" bestFit="1" customWidth="1"/>
    <col min="20" max="22" width="9.140625" style="1" bestFit="1" customWidth="1"/>
    <col min="23" max="23" width="8.8515625" style="1" bestFit="1" customWidth="1"/>
    <col min="24" max="24" width="7.8515625" style="1" bestFit="1" customWidth="1"/>
    <col min="25" max="25" width="9.00390625" style="1" bestFit="1" customWidth="1"/>
    <col min="26" max="26" width="8.7109375" style="1" bestFit="1" customWidth="1"/>
    <col min="27" max="27" width="11.140625" style="1" bestFit="1" customWidth="1"/>
    <col min="28" max="28" width="11.421875" style="1" bestFit="1" customWidth="1"/>
    <col min="29" max="29" width="9.140625" style="1" bestFit="1" customWidth="1"/>
    <col min="30" max="16384" width="5.57421875" style="1" customWidth="1"/>
  </cols>
  <sheetData>
    <row r="1" spans="1:29" s="2" customFormat="1" ht="28.5">
      <c r="A1" s="2" t="s">
        <v>0</v>
      </c>
      <c r="B1" s="2" t="s">
        <v>1</v>
      </c>
      <c r="C1" s="2" t="s">
        <v>2</v>
      </c>
      <c r="D1" s="2" t="s">
        <v>12</v>
      </c>
      <c r="E1" s="2" t="s">
        <v>13</v>
      </c>
      <c r="F1" s="2" t="s">
        <v>14</v>
      </c>
      <c r="G1" s="2" t="s">
        <v>3</v>
      </c>
      <c r="H1" s="2" t="s">
        <v>4</v>
      </c>
      <c r="L1" s="3" t="s">
        <v>5</v>
      </c>
      <c r="M1" s="2" t="s">
        <v>6</v>
      </c>
      <c r="N1" s="2" t="s">
        <v>8</v>
      </c>
      <c r="O1" s="2" t="s">
        <v>9</v>
      </c>
      <c r="P1" s="2" t="s">
        <v>10</v>
      </c>
      <c r="Q1" s="2" t="s">
        <v>15</v>
      </c>
      <c r="R1" s="2" t="s">
        <v>16</v>
      </c>
      <c r="S1" s="2" t="s">
        <v>7</v>
      </c>
      <c r="T1" s="2" t="s">
        <v>17</v>
      </c>
      <c r="U1" s="2" t="s">
        <v>18</v>
      </c>
      <c r="V1" s="2" t="s">
        <v>11</v>
      </c>
      <c r="W1" s="2" t="s">
        <v>25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</row>
    <row r="2" spans="12:29" ht="14.25">
      <c r="L2" s="3" t="s">
        <v>49</v>
      </c>
      <c r="M2" s="3">
        <v>18</v>
      </c>
      <c r="N2" s="3">
        <v>6</v>
      </c>
      <c r="O2" s="3">
        <v>2</v>
      </c>
      <c r="P2" s="3">
        <v>0</v>
      </c>
      <c r="Q2" s="3">
        <v>29</v>
      </c>
      <c r="R2" s="3">
        <v>31</v>
      </c>
      <c r="S2" s="3">
        <v>10</v>
      </c>
      <c r="T2" s="3">
        <v>11</v>
      </c>
      <c r="U2" s="3">
        <v>21</v>
      </c>
      <c r="V2" s="3">
        <v>114</v>
      </c>
      <c r="W2" s="1">
        <v>2.25</v>
      </c>
      <c r="X2" s="1">
        <v>0.75</v>
      </c>
      <c r="Y2" s="1">
        <v>0.25</v>
      </c>
      <c r="Z2" s="1">
        <v>0</v>
      </c>
      <c r="AA2" s="1">
        <v>3.625</v>
      </c>
      <c r="AB2" s="1">
        <v>3.875</v>
      </c>
      <c r="AC2" s="1">
        <v>14.25</v>
      </c>
    </row>
    <row r="3" spans="1:29" ht="14.25">
      <c r="A3" s="1" t="s">
        <v>56</v>
      </c>
      <c r="B3" s="1" t="s">
        <v>49</v>
      </c>
      <c r="C3" s="1" t="s">
        <v>31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L3" s="7" t="s">
        <v>52</v>
      </c>
      <c r="M3" s="1">
        <v>16</v>
      </c>
      <c r="N3" s="1">
        <v>5</v>
      </c>
      <c r="O3" s="1">
        <v>2</v>
      </c>
      <c r="P3" s="1">
        <v>1</v>
      </c>
      <c r="Q3" s="1">
        <v>29</v>
      </c>
      <c r="R3" s="1">
        <v>24</v>
      </c>
      <c r="S3" s="1">
        <v>14</v>
      </c>
      <c r="T3" s="1">
        <v>7</v>
      </c>
      <c r="U3" s="1">
        <v>21</v>
      </c>
      <c r="V3" s="6">
        <v>104</v>
      </c>
      <c r="W3" s="5">
        <v>2</v>
      </c>
      <c r="X3" s="5">
        <v>0.625</v>
      </c>
      <c r="Y3" s="5">
        <v>0.25</v>
      </c>
      <c r="Z3" s="5">
        <v>0.125</v>
      </c>
      <c r="AA3" s="5">
        <v>3.625</v>
      </c>
      <c r="AB3" s="5">
        <v>3</v>
      </c>
      <c r="AC3" s="5">
        <v>13</v>
      </c>
    </row>
    <row r="4" spans="1:29" ht="14.25">
      <c r="A4" s="1" t="s">
        <v>56</v>
      </c>
      <c r="B4" s="1" t="s">
        <v>52</v>
      </c>
      <c r="C4" s="1" t="s">
        <v>31</v>
      </c>
      <c r="D4" s="1">
        <v>2</v>
      </c>
      <c r="E4" s="1">
        <v>1</v>
      </c>
      <c r="F4" s="1">
        <v>0</v>
      </c>
      <c r="G4" s="1">
        <v>1</v>
      </c>
      <c r="H4" s="1">
        <v>1</v>
      </c>
      <c r="L4" s="1" t="s">
        <v>57</v>
      </c>
      <c r="M4" s="1">
        <v>13</v>
      </c>
      <c r="N4" s="1">
        <v>4</v>
      </c>
      <c r="O4" s="1">
        <v>3</v>
      </c>
      <c r="P4" s="1">
        <v>1</v>
      </c>
      <c r="Q4" s="1">
        <v>24</v>
      </c>
      <c r="R4" s="1">
        <v>16</v>
      </c>
      <c r="S4" s="1">
        <v>0</v>
      </c>
      <c r="T4" s="1">
        <v>9</v>
      </c>
      <c r="U4" s="1">
        <v>9</v>
      </c>
      <c r="V4" s="1">
        <v>89</v>
      </c>
      <c r="W4" s="5">
        <v>1.625</v>
      </c>
      <c r="X4" s="5">
        <v>0.5</v>
      </c>
      <c r="Y4" s="5">
        <v>0.375</v>
      </c>
      <c r="Z4" s="5">
        <v>0.125</v>
      </c>
      <c r="AA4" s="5">
        <v>3</v>
      </c>
      <c r="AB4" s="5">
        <v>2</v>
      </c>
      <c r="AC4" s="5">
        <v>11.125</v>
      </c>
    </row>
    <row r="5" spans="1:29" ht="14.25">
      <c r="A5" s="1" t="s">
        <v>56</v>
      </c>
      <c r="B5" s="1" t="s">
        <v>57</v>
      </c>
      <c r="C5" s="1" t="s">
        <v>31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L5" s="1" t="s">
        <v>58</v>
      </c>
      <c r="M5" s="1">
        <v>12</v>
      </c>
      <c r="N5" s="1">
        <v>4</v>
      </c>
      <c r="O5" s="1">
        <v>4</v>
      </c>
      <c r="P5" s="1">
        <v>0</v>
      </c>
      <c r="Q5" s="1">
        <v>19</v>
      </c>
      <c r="R5" s="1">
        <v>29</v>
      </c>
      <c r="S5" s="1">
        <v>5</v>
      </c>
      <c r="T5" s="1">
        <v>7</v>
      </c>
      <c r="U5" s="1">
        <v>12</v>
      </c>
      <c r="V5" s="1">
        <v>81</v>
      </c>
      <c r="W5" s="1">
        <v>1.5</v>
      </c>
      <c r="X5" s="1">
        <v>0.5</v>
      </c>
      <c r="Y5" s="1">
        <v>0.5</v>
      </c>
      <c r="Z5" s="1">
        <v>0</v>
      </c>
      <c r="AA5" s="1">
        <v>2.375</v>
      </c>
      <c r="AB5" s="1">
        <v>3.625</v>
      </c>
      <c r="AC5" s="1">
        <v>10.125</v>
      </c>
    </row>
    <row r="6" spans="1:29" ht="14.25">
      <c r="A6" s="1" t="s">
        <v>56</v>
      </c>
      <c r="B6" s="1" t="s">
        <v>58</v>
      </c>
      <c r="C6" s="1" t="s">
        <v>31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L6" s="1" t="s">
        <v>56</v>
      </c>
      <c r="M6" s="1">
        <v>0</v>
      </c>
      <c r="N6" s="1">
        <v>0</v>
      </c>
      <c r="O6" s="1">
        <v>8</v>
      </c>
      <c r="P6" s="1">
        <v>0</v>
      </c>
      <c r="Q6" s="1">
        <v>0</v>
      </c>
      <c r="R6" s="1">
        <v>1</v>
      </c>
      <c r="S6" s="1">
        <v>0</v>
      </c>
      <c r="T6" s="1">
        <v>0</v>
      </c>
      <c r="U6" s="1">
        <v>0</v>
      </c>
      <c r="V6" s="6">
        <v>6</v>
      </c>
      <c r="W6" s="5">
        <v>0</v>
      </c>
      <c r="X6" s="5">
        <v>0</v>
      </c>
      <c r="Y6" s="5">
        <v>1</v>
      </c>
      <c r="Z6" s="5">
        <v>0</v>
      </c>
      <c r="AA6" s="5">
        <v>0</v>
      </c>
      <c r="AB6" s="5">
        <v>0.125</v>
      </c>
      <c r="AC6" s="5">
        <v>0.75</v>
      </c>
    </row>
    <row r="7" spans="1:16" ht="14.25">
      <c r="A7" s="1" t="s">
        <v>49</v>
      </c>
      <c r="B7" s="1" t="s">
        <v>56</v>
      </c>
      <c r="C7" s="1" t="s">
        <v>30</v>
      </c>
      <c r="D7" s="1">
        <v>5</v>
      </c>
      <c r="E7" s="1">
        <v>0</v>
      </c>
      <c r="F7" s="1">
        <v>0</v>
      </c>
      <c r="G7" s="1">
        <v>3</v>
      </c>
      <c r="H7" s="1">
        <v>2</v>
      </c>
      <c r="N7" s="1">
        <f>SUM(N2:N6)</f>
        <v>19</v>
      </c>
      <c r="O7" s="1">
        <f>SUM(O2:O6)</f>
        <v>19</v>
      </c>
      <c r="P7" s="1">
        <f>SUM(P2:P6)</f>
        <v>2</v>
      </c>
    </row>
    <row r="8" spans="1:29" ht="14.25">
      <c r="A8" s="1" t="s">
        <v>49</v>
      </c>
      <c r="B8" s="1" t="s">
        <v>52</v>
      </c>
      <c r="C8" s="1" t="s">
        <v>31</v>
      </c>
      <c r="D8" s="1">
        <v>40</v>
      </c>
      <c r="E8" s="1">
        <v>8</v>
      </c>
      <c r="F8" s="1">
        <v>4</v>
      </c>
      <c r="G8" s="1">
        <v>20</v>
      </c>
      <c r="H8" s="1">
        <v>20</v>
      </c>
      <c r="W8" s="5"/>
      <c r="X8" s="5"/>
      <c r="Y8" s="5"/>
      <c r="Z8" s="5"/>
      <c r="AA8" s="5"/>
      <c r="AB8" s="5"/>
      <c r="AC8" s="5"/>
    </row>
    <row r="9" spans="1:29" ht="14.25">
      <c r="A9" s="1" t="s">
        <v>49</v>
      </c>
      <c r="B9" s="1" t="s">
        <v>57</v>
      </c>
      <c r="C9" s="1" t="s">
        <v>31</v>
      </c>
      <c r="D9" s="1">
        <v>45</v>
      </c>
      <c r="E9" s="1">
        <v>8</v>
      </c>
      <c r="F9" s="1">
        <v>1</v>
      </c>
      <c r="G9" s="1">
        <v>23</v>
      </c>
      <c r="H9" s="1">
        <v>22</v>
      </c>
      <c r="V9" s="6"/>
      <c r="W9" s="5"/>
      <c r="X9" s="5"/>
      <c r="Y9" s="5"/>
      <c r="Z9" s="5"/>
      <c r="AA9" s="5"/>
      <c r="AB9" s="5"/>
      <c r="AC9" s="5"/>
    </row>
    <row r="10" spans="1:29" ht="14.25">
      <c r="A10" s="1" t="s">
        <v>49</v>
      </c>
      <c r="B10" s="1" t="s">
        <v>58</v>
      </c>
      <c r="C10" s="1" t="s">
        <v>30</v>
      </c>
      <c r="D10" s="1">
        <v>21</v>
      </c>
      <c r="E10" s="1">
        <v>3</v>
      </c>
      <c r="F10" s="1">
        <v>6</v>
      </c>
      <c r="G10" s="1">
        <v>11</v>
      </c>
      <c r="H10" s="1">
        <v>10</v>
      </c>
      <c r="W10" s="5"/>
      <c r="X10" s="5"/>
      <c r="Y10" s="5"/>
      <c r="Z10" s="5"/>
      <c r="AA10" s="5"/>
      <c r="AB10" s="5"/>
      <c r="AC10" s="5"/>
    </row>
    <row r="11" spans="1:29" ht="14.25">
      <c r="A11" s="1" t="s">
        <v>52</v>
      </c>
      <c r="B11" s="1" t="s">
        <v>56</v>
      </c>
      <c r="C11" s="1" t="s">
        <v>30</v>
      </c>
      <c r="D11" s="1">
        <v>5</v>
      </c>
      <c r="E11" s="1">
        <v>0</v>
      </c>
      <c r="F11" s="1">
        <v>0</v>
      </c>
      <c r="G11" s="1">
        <v>3</v>
      </c>
      <c r="H11" s="1">
        <v>2</v>
      </c>
      <c r="W11" s="5"/>
      <c r="X11" s="5"/>
      <c r="Y11" s="5"/>
      <c r="Z11" s="5"/>
      <c r="AA11" s="5"/>
      <c r="AB11" s="5"/>
      <c r="AC11" s="5"/>
    </row>
    <row r="12" spans="1:8" ht="14.25">
      <c r="A12" s="1" t="s">
        <v>52</v>
      </c>
      <c r="B12" s="1" t="s">
        <v>49</v>
      </c>
      <c r="C12" s="1" t="s">
        <v>31</v>
      </c>
      <c r="D12" s="1">
        <v>42</v>
      </c>
      <c r="E12" s="1">
        <v>8</v>
      </c>
      <c r="F12" s="1">
        <v>3</v>
      </c>
      <c r="G12" s="1">
        <v>21</v>
      </c>
      <c r="H12" s="1">
        <v>21</v>
      </c>
    </row>
    <row r="13" spans="1:8" ht="14.25">
      <c r="A13" s="1" t="s">
        <v>52</v>
      </c>
      <c r="B13" s="1" t="s">
        <v>57</v>
      </c>
      <c r="C13" s="1" t="s">
        <v>32</v>
      </c>
      <c r="D13" s="1">
        <v>46</v>
      </c>
      <c r="E13" s="1">
        <v>3</v>
      </c>
      <c r="F13" s="1">
        <v>3</v>
      </c>
      <c r="G13" s="1">
        <v>23</v>
      </c>
      <c r="H13" s="1">
        <v>23</v>
      </c>
    </row>
    <row r="14" spans="1:8" ht="14.25">
      <c r="A14" s="1" t="s">
        <v>52</v>
      </c>
      <c r="B14" s="1" t="s">
        <v>58</v>
      </c>
      <c r="C14" s="1" t="s">
        <v>30</v>
      </c>
      <c r="D14" s="1">
        <v>17</v>
      </c>
      <c r="E14" s="1">
        <v>0</v>
      </c>
      <c r="F14" s="1">
        <v>5</v>
      </c>
      <c r="G14" s="1">
        <v>9</v>
      </c>
      <c r="H14" s="1">
        <v>8</v>
      </c>
    </row>
    <row r="15" spans="1:8" ht="14.25">
      <c r="A15" s="1" t="s">
        <v>57</v>
      </c>
      <c r="B15" s="1" t="s">
        <v>56</v>
      </c>
      <c r="C15" s="1" t="s">
        <v>30</v>
      </c>
      <c r="D15" s="1">
        <v>3</v>
      </c>
      <c r="E15" s="1">
        <v>0</v>
      </c>
      <c r="F15" s="1">
        <v>0</v>
      </c>
      <c r="G15" s="1">
        <v>2</v>
      </c>
      <c r="H15" s="1">
        <v>1</v>
      </c>
    </row>
    <row r="16" spans="1:8" ht="14.25">
      <c r="A16" s="1" t="s">
        <v>57</v>
      </c>
      <c r="B16" s="1" t="s">
        <v>49</v>
      </c>
      <c r="C16" s="1" t="s">
        <v>31</v>
      </c>
      <c r="D16" s="1">
        <v>32</v>
      </c>
      <c r="E16" s="1">
        <v>5</v>
      </c>
      <c r="F16" s="1">
        <v>4</v>
      </c>
      <c r="G16" s="1">
        <v>16</v>
      </c>
      <c r="H16" s="1">
        <v>16</v>
      </c>
    </row>
    <row r="17" spans="1:8" ht="14.25">
      <c r="A17" s="1" t="s">
        <v>57</v>
      </c>
      <c r="B17" s="1" t="s">
        <v>52</v>
      </c>
      <c r="C17" s="1" t="s">
        <v>31</v>
      </c>
      <c r="D17" s="1">
        <v>12</v>
      </c>
      <c r="E17" s="1">
        <v>3</v>
      </c>
      <c r="F17" s="1">
        <v>2</v>
      </c>
      <c r="G17" s="1">
        <v>6</v>
      </c>
      <c r="H17" s="1">
        <v>6</v>
      </c>
    </row>
    <row r="18" spans="1:8" ht="14.25">
      <c r="A18" s="1" t="s">
        <v>57</v>
      </c>
      <c r="B18" s="1" t="s">
        <v>58</v>
      </c>
      <c r="C18" s="1" t="s">
        <v>31</v>
      </c>
      <c r="D18" s="1">
        <v>14</v>
      </c>
      <c r="E18" s="1">
        <v>3</v>
      </c>
      <c r="F18" s="1">
        <v>2</v>
      </c>
      <c r="G18" s="1">
        <v>7</v>
      </c>
      <c r="H18" s="1">
        <v>7</v>
      </c>
    </row>
    <row r="19" spans="1:8" ht="14.25">
      <c r="A19" s="1" t="s">
        <v>58</v>
      </c>
      <c r="B19" s="1" t="s">
        <v>56</v>
      </c>
      <c r="C19" s="1" t="s">
        <v>30</v>
      </c>
      <c r="D19" s="1">
        <v>1</v>
      </c>
      <c r="E19" s="1">
        <v>0</v>
      </c>
      <c r="F19" s="1">
        <v>0</v>
      </c>
      <c r="G19" s="1">
        <v>1</v>
      </c>
      <c r="H19" s="1">
        <v>0</v>
      </c>
    </row>
    <row r="20" spans="1:8" ht="14.25">
      <c r="A20" s="1" t="s">
        <v>58</v>
      </c>
      <c r="B20" s="1" t="s">
        <v>49</v>
      </c>
      <c r="C20" s="1" t="s">
        <v>31</v>
      </c>
      <c r="D20" s="1">
        <v>40</v>
      </c>
      <c r="E20" s="1">
        <v>5</v>
      </c>
      <c r="F20" s="1">
        <v>5</v>
      </c>
      <c r="G20" s="1">
        <v>20</v>
      </c>
      <c r="H20" s="1">
        <v>20</v>
      </c>
    </row>
    <row r="21" spans="1:8" ht="14.25">
      <c r="A21" s="1" t="s">
        <v>58</v>
      </c>
      <c r="B21" s="1" t="s">
        <v>52</v>
      </c>
      <c r="C21" s="1" t="s">
        <v>30</v>
      </c>
      <c r="D21" s="1">
        <v>43</v>
      </c>
      <c r="E21" s="1">
        <v>6</v>
      </c>
      <c r="F21" s="1">
        <v>7</v>
      </c>
      <c r="G21" s="1">
        <v>22</v>
      </c>
      <c r="H21" s="1">
        <v>21</v>
      </c>
    </row>
    <row r="22" spans="1:8" ht="14.25">
      <c r="A22" s="1" t="s">
        <v>58</v>
      </c>
      <c r="B22" s="1" t="s">
        <v>57</v>
      </c>
      <c r="C22" s="1" t="s">
        <v>31</v>
      </c>
      <c r="D22" s="1">
        <v>26</v>
      </c>
      <c r="E22" s="1">
        <v>5</v>
      </c>
      <c r="F22" s="1">
        <v>1</v>
      </c>
      <c r="G22" s="1">
        <v>13</v>
      </c>
      <c r="H22" s="1">
        <v>13</v>
      </c>
    </row>
    <row r="30" spans="12:22" ht="14.25"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3" spans="12:22" ht="14.25"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</sheetData>
  <sheetProtection/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3"/>
  <sheetViews>
    <sheetView zoomScalePageLayoutView="0" workbookViewId="0" topLeftCell="A1">
      <selection activeCell="K13" sqref="K13"/>
    </sheetView>
  </sheetViews>
  <sheetFormatPr defaultColWidth="5.57421875" defaultRowHeight="15"/>
  <cols>
    <col min="1" max="2" width="10.57421875" style="1" bestFit="1" customWidth="1"/>
    <col min="3" max="3" width="7.140625" style="1" bestFit="1" customWidth="1"/>
    <col min="4" max="4" width="7.28125" style="1" bestFit="1" customWidth="1"/>
    <col min="5" max="6" width="11.421875" style="1" bestFit="1" customWidth="1"/>
    <col min="7" max="8" width="9.140625" style="1" bestFit="1" customWidth="1"/>
    <col min="9" max="11" width="5.57421875" style="1" customWidth="1"/>
    <col min="12" max="12" width="17.00390625" style="1" bestFit="1" customWidth="1"/>
    <col min="13" max="13" width="7.28125" style="1" bestFit="1" customWidth="1"/>
    <col min="14" max="14" width="7.8515625" style="1" bestFit="1" customWidth="1"/>
    <col min="15" max="15" width="7.00390625" style="1" bestFit="1" customWidth="1"/>
    <col min="16" max="16" width="7.8515625" style="1" bestFit="1" customWidth="1"/>
    <col min="17" max="17" width="13.00390625" style="1" customWidth="1"/>
    <col min="18" max="18" width="11.7109375" style="1" customWidth="1"/>
    <col min="19" max="19" width="8.8515625" style="1" bestFit="1" customWidth="1"/>
    <col min="20" max="22" width="9.140625" style="1" bestFit="1" customWidth="1"/>
    <col min="23" max="23" width="8.8515625" style="1" bestFit="1" customWidth="1"/>
    <col min="24" max="24" width="7.8515625" style="1" bestFit="1" customWidth="1"/>
    <col min="25" max="25" width="9.00390625" style="1" bestFit="1" customWidth="1"/>
    <col min="26" max="26" width="8.7109375" style="1" bestFit="1" customWidth="1"/>
    <col min="27" max="27" width="11.140625" style="1" bestFit="1" customWidth="1"/>
    <col min="28" max="28" width="11.421875" style="1" bestFit="1" customWidth="1"/>
    <col min="29" max="29" width="9.140625" style="1" bestFit="1" customWidth="1"/>
    <col min="30" max="16384" width="5.57421875" style="1" customWidth="1"/>
  </cols>
  <sheetData>
    <row r="1" spans="1:29" s="2" customFormat="1" ht="28.5">
      <c r="A1" s="2" t="s">
        <v>0</v>
      </c>
      <c r="B1" s="2" t="s">
        <v>1</v>
      </c>
      <c r="C1" s="2" t="s">
        <v>2</v>
      </c>
      <c r="D1" s="2" t="s">
        <v>12</v>
      </c>
      <c r="E1" s="2" t="s">
        <v>13</v>
      </c>
      <c r="F1" s="2" t="s">
        <v>14</v>
      </c>
      <c r="G1" s="2" t="s">
        <v>3</v>
      </c>
      <c r="H1" s="2" t="s">
        <v>4</v>
      </c>
      <c r="L1" s="3" t="s">
        <v>5</v>
      </c>
      <c r="M1" s="2" t="s">
        <v>6</v>
      </c>
      <c r="N1" s="2" t="s">
        <v>8</v>
      </c>
      <c r="O1" s="2" t="s">
        <v>9</v>
      </c>
      <c r="P1" s="2" t="s">
        <v>10</v>
      </c>
      <c r="Q1" s="2" t="s">
        <v>15</v>
      </c>
      <c r="R1" s="2" t="s">
        <v>16</v>
      </c>
      <c r="S1" s="2" t="s">
        <v>7</v>
      </c>
      <c r="T1" s="2" t="s">
        <v>17</v>
      </c>
      <c r="U1" s="2" t="s">
        <v>18</v>
      </c>
      <c r="V1" s="2" t="s">
        <v>11</v>
      </c>
      <c r="W1" s="2" t="s">
        <v>25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</row>
    <row r="2" spans="12:29" ht="14.25">
      <c r="L2" s="1" t="s">
        <v>47</v>
      </c>
      <c r="M2" s="1">
        <v>19</v>
      </c>
      <c r="N2" s="1">
        <v>6</v>
      </c>
      <c r="O2" s="1">
        <v>1</v>
      </c>
      <c r="P2" s="1">
        <v>1</v>
      </c>
      <c r="Q2" s="1">
        <v>25</v>
      </c>
      <c r="R2" s="1">
        <v>25</v>
      </c>
      <c r="S2" s="1">
        <v>15</v>
      </c>
      <c r="T2" s="1">
        <v>8</v>
      </c>
      <c r="U2" s="1">
        <v>23</v>
      </c>
      <c r="V2" s="1">
        <v>90</v>
      </c>
      <c r="W2" s="5">
        <v>2.375</v>
      </c>
      <c r="X2" s="5">
        <v>0.75</v>
      </c>
      <c r="Y2" s="5">
        <v>0.125</v>
      </c>
      <c r="Z2" s="5">
        <v>0.125</v>
      </c>
      <c r="AA2" s="5">
        <v>3.125</v>
      </c>
      <c r="AB2" s="5">
        <v>3.125</v>
      </c>
      <c r="AC2" s="5">
        <v>11.25</v>
      </c>
    </row>
    <row r="3" spans="1:29" ht="14.25">
      <c r="A3" s="1" t="s">
        <v>47</v>
      </c>
      <c r="B3" s="1" t="s">
        <v>44</v>
      </c>
      <c r="C3" s="1" t="s">
        <v>30</v>
      </c>
      <c r="D3" s="1">
        <v>7</v>
      </c>
      <c r="E3" s="1">
        <v>1</v>
      </c>
      <c r="F3" s="1">
        <v>1</v>
      </c>
      <c r="G3" s="1">
        <v>4</v>
      </c>
      <c r="H3" s="1">
        <v>3</v>
      </c>
      <c r="L3" s="1" t="s">
        <v>59</v>
      </c>
      <c r="M3" s="1">
        <v>18</v>
      </c>
      <c r="N3" s="1">
        <v>6</v>
      </c>
      <c r="O3" s="1">
        <v>2</v>
      </c>
      <c r="P3" s="1">
        <v>0</v>
      </c>
      <c r="Q3" s="1">
        <v>28</v>
      </c>
      <c r="R3" s="1">
        <v>20</v>
      </c>
      <c r="S3" s="1">
        <v>6</v>
      </c>
      <c r="T3" s="1">
        <v>9</v>
      </c>
      <c r="U3" s="1">
        <v>15</v>
      </c>
      <c r="V3" s="1">
        <v>85</v>
      </c>
      <c r="W3" s="5">
        <v>2.25</v>
      </c>
      <c r="X3" s="5">
        <v>0.75</v>
      </c>
      <c r="Y3" s="5">
        <v>0.25</v>
      </c>
      <c r="Z3" s="5">
        <v>0</v>
      </c>
      <c r="AA3" s="5">
        <v>3.5</v>
      </c>
      <c r="AB3" s="5">
        <v>2.5</v>
      </c>
      <c r="AC3" s="5">
        <v>10.625</v>
      </c>
    </row>
    <row r="4" spans="1:29" ht="14.25">
      <c r="A4" s="1" t="s">
        <v>47</v>
      </c>
      <c r="B4" s="1" t="s">
        <v>60</v>
      </c>
      <c r="C4" s="1" t="s">
        <v>30</v>
      </c>
      <c r="D4" s="1">
        <v>27</v>
      </c>
      <c r="E4" s="1">
        <v>6</v>
      </c>
      <c r="F4" s="1">
        <v>6</v>
      </c>
      <c r="G4" s="1">
        <v>14</v>
      </c>
      <c r="H4" s="1">
        <v>13</v>
      </c>
      <c r="L4" s="1" t="s">
        <v>60</v>
      </c>
      <c r="M4" s="1">
        <v>13</v>
      </c>
      <c r="N4" s="1">
        <v>4</v>
      </c>
      <c r="O4" s="1">
        <v>3</v>
      </c>
      <c r="P4" s="1">
        <v>1</v>
      </c>
      <c r="Q4" s="1">
        <v>23</v>
      </c>
      <c r="R4" s="1">
        <v>23</v>
      </c>
      <c r="S4" s="1">
        <v>1</v>
      </c>
      <c r="T4" s="1">
        <v>8</v>
      </c>
      <c r="U4" s="1">
        <v>9</v>
      </c>
      <c r="V4" s="1">
        <v>77</v>
      </c>
      <c r="W4" s="5">
        <v>1.625</v>
      </c>
      <c r="X4" s="5">
        <v>0.5</v>
      </c>
      <c r="Y4" s="5">
        <v>0.375</v>
      </c>
      <c r="Z4" s="5">
        <v>0.125</v>
      </c>
      <c r="AA4" s="5">
        <v>2.875</v>
      </c>
      <c r="AB4" s="5">
        <v>2.875</v>
      </c>
      <c r="AC4" s="5">
        <v>9.625</v>
      </c>
    </row>
    <row r="5" spans="1:29" ht="14.25">
      <c r="A5" s="1" t="s">
        <v>47</v>
      </c>
      <c r="B5" s="1" t="s">
        <v>59</v>
      </c>
      <c r="C5" s="1" t="s">
        <v>30</v>
      </c>
      <c r="D5" s="1">
        <v>21</v>
      </c>
      <c r="E5" s="1">
        <v>5</v>
      </c>
      <c r="F5" s="1">
        <v>3</v>
      </c>
      <c r="G5" s="1">
        <v>11</v>
      </c>
      <c r="H5" s="1">
        <v>10</v>
      </c>
      <c r="L5" s="1" t="s">
        <v>44</v>
      </c>
      <c r="M5" s="1">
        <v>9</v>
      </c>
      <c r="N5" s="1">
        <v>3</v>
      </c>
      <c r="O5" s="1">
        <v>5</v>
      </c>
      <c r="P5" s="1">
        <v>0</v>
      </c>
      <c r="Q5" s="1">
        <v>13</v>
      </c>
      <c r="R5" s="1">
        <v>9</v>
      </c>
      <c r="S5" s="1">
        <v>-2</v>
      </c>
      <c r="T5" s="1">
        <v>6</v>
      </c>
      <c r="U5" s="1">
        <v>4</v>
      </c>
      <c r="V5" s="1">
        <v>43</v>
      </c>
      <c r="W5" s="5">
        <v>1.125</v>
      </c>
      <c r="X5" s="5">
        <v>0.375</v>
      </c>
      <c r="Y5" s="5">
        <v>0.625</v>
      </c>
      <c r="Z5" s="5">
        <v>0</v>
      </c>
      <c r="AA5" s="5">
        <v>1.625</v>
      </c>
      <c r="AB5" s="5">
        <v>1.125</v>
      </c>
      <c r="AC5" s="5">
        <v>5.375</v>
      </c>
    </row>
    <row r="6" spans="1:29" ht="14.25">
      <c r="A6" s="1" t="s">
        <v>47</v>
      </c>
      <c r="B6" s="1" t="s">
        <v>50</v>
      </c>
      <c r="C6" s="1" t="s">
        <v>30</v>
      </c>
      <c r="D6" s="1">
        <v>13</v>
      </c>
      <c r="E6" s="1">
        <v>1</v>
      </c>
      <c r="F6" s="1">
        <v>2</v>
      </c>
      <c r="G6" s="1">
        <v>7</v>
      </c>
      <c r="H6" s="1">
        <v>6</v>
      </c>
      <c r="L6" s="7" t="s">
        <v>50</v>
      </c>
      <c r="M6" s="1">
        <v>0</v>
      </c>
      <c r="N6" s="1">
        <v>0</v>
      </c>
      <c r="O6" s="1">
        <v>8</v>
      </c>
      <c r="P6" s="1">
        <v>0</v>
      </c>
      <c r="Q6" s="1">
        <v>2</v>
      </c>
      <c r="R6" s="1">
        <v>14</v>
      </c>
      <c r="S6" s="1">
        <v>5</v>
      </c>
      <c r="T6" s="1">
        <v>0</v>
      </c>
      <c r="U6" s="1">
        <v>5</v>
      </c>
      <c r="V6" s="1">
        <v>42</v>
      </c>
      <c r="W6" s="5">
        <v>0</v>
      </c>
      <c r="X6" s="5">
        <v>0</v>
      </c>
      <c r="Y6" s="5">
        <v>1</v>
      </c>
      <c r="Z6" s="5">
        <v>0</v>
      </c>
      <c r="AA6" s="5">
        <v>0.25</v>
      </c>
      <c r="AB6" s="5">
        <v>1.75</v>
      </c>
      <c r="AC6" s="5">
        <v>5.25</v>
      </c>
    </row>
    <row r="7" spans="1:16" ht="14.25">
      <c r="A7" s="1" t="s">
        <v>44</v>
      </c>
      <c r="B7" s="1" t="s">
        <v>47</v>
      </c>
      <c r="C7" s="1" t="s">
        <v>31</v>
      </c>
      <c r="D7" s="1">
        <v>10</v>
      </c>
      <c r="E7" s="1">
        <v>1</v>
      </c>
      <c r="F7" s="1">
        <v>0</v>
      </c>
      <c r="G7" s="1">
        <v>5</v>
      </c>
      <c r="H7" s="1">
        <v>5</v>
      </c>
      <c r="N7" s="1">
        <f>SUM(N2:N6)</f>
        <v>19</v>
      </c>
      <c r="O7" s="1">
        <f>SUM(O2:O6)</f>
        <v>19</v>
      </c>
      <c r="P7" s="1">
        <f>SUM(P2:P6)</f>
        <v>2</v>
      </c>
    </row>
    <row r="8" spans="1:29" ht="14.25">
      <c r="A8" s="1" t="s">
        <v>44</v>
      </c>
      <c r="B8" s="1" t="s">
        <v>60</v>
      </c>
      <c r="C8" s="1" t="s">
        <v>30</v>
      </c>
      <c r="D8" s="1">
        <v>13</v>
      </c>
      <c r="E8" s="1">
        <v>4</v>
      </c>
      <c r="F8" s="1">
        <v>2</v>
      </c>
      <c r="G8" s="1">
        <v>7</v>
      </c>
      <c r="H8" s="1">
        <v>6</v>
      </c>
      <c r="W8" s="5"/>
      <c r="X8" s="5"/>
      <c r="Y8" s="5"/>
      <c r="Z8" s="5"/>
      <c r="AA8" s="5"/>
      <c r="AB8" s="5"/>
      <c r="AC8" s="5"/>
    </row>
    <row r="9" spans="1:29" ht="14.25">
      <c r="A9" s="1" t="s">
        <v>44</v>
      </c>
      <c r="B9" s="1" t="s">
        <v>59</v>
      </c>
      <c r="C9" s="1" t="s">
        <v>31</v>
      </c>
      <c r="D9" s="1">
        <v>14</v>
      </c>
      <c r="E9" s="1">
        <v>1</v>
      </c>
      <c r="F9" s="1">
        <v>1</v>
      </c>
      <c r="G9" s="1">
        <v>7</v>
      </c>
      <c r="H9" s="1">
        <v>7</v>
      </c>
      <c r="W9" s="5"/>
      <c r="X9" s="5"/>
      <c r="Y9" s="5"/>
      <c r="Z9" s="5"/>
      <c r="AA9" s="5"/>
      <c r="AB9" s="5"/>
      <c r="AC9" s="5"/>
    </row>
    <row r="10" spans="1:29" ht="14.25">
      <c r="A10" s="1" t="s">
        <v>44</v>
      </c>
      <c r="B10" s="1" t="s">
        <v>50</v>
      </c>
      <c r="C10" s="1" t="s">
        <v>30</v>
      </c>
      <c r="D10" s="1">
        <v>19</v>
      </c>
      <c r="E10" s="1">
        <v>0</v>
      </c>
      <c r="F10" s="1">
        <v>2</v>
      </c>
      <c r="G10" s="1">
        <v>10</v>
      </c>
      <c r="H10" s="1">
        <v>9</v>
      </c>
      <c r="W10" s="5"/>
      <c r="X10" s="5"/>
      <c r="Y10" s="5"/>
      <c r="Z10" s="5"/>
      <c r="AA10" s="5"/>
      <c r="AB10" s="5"/>
      <c r="AC10" s="5"/>
    </row>
    <row r="11" spans="1:29" ht="14.25">
      <c r="A11" s="1" t="s">
        <v>60</v>
      </c>
      <c r="B11" s="1" t="s">
        <v>47</v>
      </c>
      <c r="C11" s="1" t="s">
        <v>32</v>
      </c>
      <c r="D11" s="1">
        <v>36</v>
      </c>
      <c r="E11" s="1">
        <v>4</v>
      </c>
      <c r="F11" s="1">
        <v>3</v>
      </c>
      <c r="G11" s="1">
        <v>18</v>
      </c>
      <c r="H11" s="1">
        <v>18</v>
      </c>
      <c r="W11" s="5"/>
      <c r="X11" s="5"/>
      <c r="Y11" s="5"/>
      <c r="Z11" s="5"/>
      <c r="AA11" s="5"/>
      <c r="AB11" s="5"/>
      <c r="AC11" s="5"/>
    </row>
    <row r="12" spans="1:8" ht="14.25">
      <c r="A12" s="1" t="s">
        <v>60</v>
      </c>
      <c r="B12" s="1" t="s">
        <v>44</v>
      </c>
      <c r="C12" s="1" t="s">
        <v>30</v>
      </c>
      <c r="D12" s="1">
        <v>7</v>
      </c>
      <c r="E12" s="1">
        <v>2</v>
      </c>
      <c r="F12" s="1">
        <v>1</v>
      </c>
      <c r="G12" s="1">
        <v>4</v>
      </c>
      <c r="H12" s="1">
        <v>3</v>
      </c>
    </row>
    <row r="13" spans="1:8" ht="14.25">
      <c r="A13" s="1" t="s">
        <v>60</v>
      </c>
      <c r="B13" s="1" t="s">
        <v>59</v>
      </c>
      <c r="C13" s="1" t="s">
        <v>31</v>
      </c>
      <c r="D13" s="1">
        <v>16</v>
      </c>
      <c r="E13" s="1">
        <v>1</v>
      </c>
      <c r="F13" s="1">
        <v>2</v>
      </c>
      <c r="G13" s="1">
        <v>8</v>
      </c>
      <c r="H13" s="1">
        <v>8</v>
      </c>
    </row>
    <row r="14" spans="1:8" ht="14.25">
      <c r="A14" s="1" t="s">
        <v>60</v>
      </c>
      <c r="B14" s="1" t="s">
        <v>50</v>
      </c>
      <c r="C14" s="1" t="s">
        <v>30</v>
      </c>
      <c r="D14" s="1">
        <v>7</v>
      </c>
      <c r="E14" s="1">
        <v>0</v>
      </c>
      <c r="F14" s="1">
        <v>0</v>
      </c>
      <c r="G14" s="1">
        <v>4</v>
      </c>
      <c r="H14" s="1">
        <v>3</v>
      </c>
    </row>
    <row r="15" spans="1:8" ht="14.25">
      <c r="A15" s="1" t="s">
        <v>59</v>
      </c>
      <c r="B15" s="1" t="s">
        <v>47</v>
      </c>
      <c r="C15" s="1" t="s">
        <v>30</v>
      </c>
      <c r="D15" s="1">
        <v>47</v>
      </c>
      <c r="E15" s="1">
        <v>5</v>
      </c>
      <c r="F15" s="1">
        <v>9</v>
      </c>
      <c r="G15" s="1">
        <v>24</v>
      </c>
      <c r="H15" s="1">
        <v>23</v>
      </c>
    </row>
    <row r="16" spans="1:8" ht="14.25">
      <c r="A16" s="1" t="s">
        <v>59</v>
      </c>
      <c r="B16" s="1" t="s">
        <v>44</v>
      </c>
      <c r="C16" s="1" t="s">
        <v>30</v>
      </c>
      <c r="D16" s="1">
        <v>11</v>
      </c>
      <c r="E16" s="1">
        <v>3</v>
      </c>
      <c r="F16" s="1">
        <v>1</v>
      </c>
      <c r="G16" s="1">
        <v>6</v>
      </c>
      <c r="H16" s="1">
        <v>5</v>
      </c>
    </row>
    <row r="17" spans="1:8" ht="14.25">
      <c r="A17" s="1" t="s">
        <v>59</v>
      </c>
      <c r="B17" s="1" t="s">
        <v>60</v>
      </c>
      <c r="C17" s="1" t="s">
        <v>31</v>
      </c>
      <c r="D17" s="1">
        <v>40</v>
      </c>
      <c r="E17" s="1">
        <v>6</v>
      </c>
      <c r="F17" s="1">
        <v>7</v>
      </c>
      <c r="G17" s="1">
        <v>20</v>
      </c>
      <c r="H17" s="1">
        <v>20</v>
      </c>
    </row>
    <row r="18" spans="1:8" ht="14.25">
      <c r="A18" s="1" t="s">
        <v>59</v>
      </c>
      <c r="B18" s="1" t="s">
        <v>50</v>
      </c>
      <c r="C18" s="1" t="s">
        <v>30</v>
      </c>
      <c r="D18" s="1">
        <v>11</v>
      </c>
      <c r="E18" s="1">
        <v>0</v>
      </c>
      <c r="F18" s="1">
        <v>1</v>
      </c>
      <c r="G18" s="1">
        <v>6</v>
      </c>
      <c r="H18" s="1">
        <v>5</v>
      </c>
    </row>
    <row r="19" spans="1:8" ht="14.25">
      <c r="A19" s="1" t="s">
        <v>50</v>
      </c>
      <c r="B19" s="1" t="s">
        <v>47</v>
      </c>
      <c r="C19" s="1" t="s">
        <v>31</v>
      </c>
      <c r="D19" s="1">
        <v>16</v>
      </c>
      <c r="E19" s="1">
        <v>3</v>
      </c>
      <c r="F19" s="1">
        <v>0</v>
      </c>
      <c r="G19" s="1">
        <v>8</v>
      </c>
      <c r="H19" s="1">
        <v>8</v>
      </c>
    </row>
    <row r="20" spans="1:8" ht="14.25">
      <c r="A20" s="1" t="s">
        <v>50</v>
      </c>
      <c r="B20" s="1" t="s">
        <v>44</v>
      </c>
      <c r="C20" s="1" t="s">
        <v>31</v>
      </c>
      <c r="D20" s="1">
        <v>6</v>
      </c>
      <c r="E20" s="1">
        <v>2</v>
      </c>
      <c r="F20" s="1">
        <v>0</v>
      </c>
      <c r="G20" s="1">
        <v>3</v>
      </c>
      <c r="H20" s="1">
        <v>3</v>
      </c>
    </row>
    <row r="21" spans="1:8" ht="14.25">
      <c r="A21" s="1" t="s">
        <v>50</v>
      </c>
      <c r="B21" s="1" t="s">
        <v>60</v>
      </c>
      <c r="C21" s="1" t="s">
        <v>31</v>
      </c>
      <c r="D21" s="1">
        <v>8</v>
      </c>
      <c r="E21" s="1">
        <v>1</v>
      </c>
      <c r="F21" s="1">
        <v>1</v>
      </c>
      <c r="G21" s="1">
        <v>4</v>
      </c>
      <c r="H21" s="1">
        <v>4</v>
      </c>
    </row>
    <row r="22" spans="1:8" ht="14.25">
      <c r="A22" s="1" t="s">
        <v>50</v>
      </c>
      <c r="B22" s="1" t="s">
        <v>59</v>
      </c>
      <c r="C22" s="1" t="s">
        <v>31</v>
      </c>
      <c r="D22" s="1">
        <v>8</v>
      </c>
      <c r="E22" s="1">
        <v>3</v>
      </c>
      <c r="F22" s="1">
        <v>0</v>
      </c>
      <c r="G22" s="1">
        <v>4</v>
      </c>
      <c r="H22" s="1">
        <v>4</v>
      </c>
    </row>
    <row r="30" spans="12:19" ht="14.25">
      <c r="L30" s="3"/>
      <c r="M30" s="3"/>
      <c r="N30" s="3"/>
      <c r="O30" s="3"/>
      <c r="P30" s="3"/>
      <c r="Q30" s="3"/>
      <c r="R30" s="3"/>
      <c r="S30" s="3"/>
    </row>
    <row r="33" spans="12:19" ht="14.25">
      <c r="L33" s="3"/>
      <c r="M33" s="3"/>
      <c r="N33" s="3"/>
      <c r="O33" s="3"/>
      <c r="P33" s="3"/>
      <c r="Q33" s="3"/>
      <c r="R33" s="3"/>
      <c r="S33" s="3"/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2"/>
  <sheetViews>
    <sheetView zoomScalePageLayoutView="0" workbookViewId="0" topLeftCell="A1">
      <selection activeCell="L38" sqref="L38:V56"/>
    </sheetView>
  </sheetViews>
  <sheetFormatPr defaultColWidth="5.57421875" defaultRowHeight="15"/>
  <cols>
    <col min="1" max="2" width="12.00390625" style="1" bestFit="1" customWidth="1"/>
    <col min="3" max="4" width="9.28125" style="1" bestFit="1" customWidth="1"/>
    <col min="5" max="6" width="11.421875" style="1" bestFit="1" customWidth="1"/>
    <col min="7" max="8" width="9.140625" style="1" bestFit="1" customWidth="1"/>
    <col min="9" max="11" width="5.57421875" style="1" customWidth="1"/>
    <col min="12" max="12" width="12.00390625" style="1" bestFit="1" customWidth="1"/>
    <col min="13" max="13" width="8.8515625" style="1" bestFit="1" customWidth="1"/>
    <col min="14" max="14" width="8.57421875" style="1" bestFit="1" customWidth="1"/>
    <col min="15" max="15" width="9.00390625" style="1" bestFit="1" customWidth="1"/>
    <col min="16" max="16" width="8.7109375" style="1" bestFit="1" customWidth="1"/>
    <col min="17" max="18" width="9.140625" style="1" bestFit="1" customWidth="1"/>
    <col min="19" max="19" width="8.8515625" style="1" bestFit="1" customWidth="1"/>
    <col min="20" max="22" width="9.140625" style="1" bestFit="1" customWidth="1"/>
    <col min="23" max="23" width="8.8515625" style="1" bestFit="1" customWidth="1"/>
    <col min="24" max="24" width="7.8515625" style="1" bestFit="1" customWidth="1"/>
    <col min="25" max="25" width="9.00390625" style="1" bestFit="1" customWidth="1"/>
    <col min="26" max="26" width="8.7109375" style="1" bestFit="1" customWidth="1"/>
    <col min="27" max="27" width="11.140625" style="1" bestFit="1" customWidth="1"/>
    <col min="28" max="28" width="11.421875" style="1" bestFit="1" customWidth="1"/>
    <col min="29" max="29" width="9.140625" style="1" bestFit="1" customWidth="1"/>
    <col min="30" max="16384" width="5.57421875" style="1" customWidth="1"/>
  </cols>
  <sheetData>
    <row r="1" spans="1:29" s="2" customFormat="1" ht="28.5">
      <c r="A1" s="2" t="s">
        <v>0</v>
      </c>
      <c r="B1" s="2" t="s">
        <v>1</v>
      </c>
      <c r="C1" s="2" t="s">
        <v>2</v>
      </c>
      <c r="D1" s="2" t="s">
        <v>12</v>
      </c>
      <c r="E1" s="2" t="s">
        <v>13</v>
      </c>
      <c r="F1" s="2" t="s">
        <v>14</v>
      </c>
      <c r="G1" s="2" t="s">
        <v>3</v>
      </c>
      <c r="H1" s="2" t="s">
        <v>4</v>
      </c>
      <c r="L1" s="2" t="s">
        <v>5</v>
      </c>
      <c r="M1" s="2" t="s">
        <v>6</v>
      </c>
      <c r="N1" s="2" t="s">
        <v>8</v>
      </c>
      <c r="O1" s="2" t="s">
        <v>9</v>
      </c>
      <c r="P1" s="2" t="s">
        <v>10</v>
      </c>
      <c r="Q1" s="2" t="s">
        <v>15</v>
      </c>
      <c r="R1" s="2" t="s">
        <v>16</v>
      </c>
      <c r="S1" s="2" t="s">
        <v>7</v>
      </c>
      <c r="T1" s="2" t="s">
        <v>17</v>
      </c>
      <c r="U1" s="2" t="s">
        <v>18</v>
      </c>
      <c r="V1" s="2" t="s">
        <v>11</v>
      </c>
      <c r="W1" s="2" t="s">
        <v>25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</row>
    <row r="2" spans="12:29" ht="14.25">
      <c r="L2" s="1" t="s">
        <v>39</v>
      </c>
      <c r="M2" s="1">
        <v>22</v>
      </c>
      <c r="N2" s="1">
        <v>7</v>
      </c>
      <c r="O2" s="1">
        <v>0</v>
      </c>
      <c r="P2" s="1">
        <v>1</v>
      </c>
      <c r="Q2" s="1">
        <v>44</v>
      </c>
      <c r="R2" s="1">
        <v>23</v>
      </c>
      <c r="S2" s="1">
        <v>-17</v>
      </c>
      <c r="T2" s="1">
        <v>17</v>
      </c>
      <c r="U2" s="1">
        <v>0</v>
      </c>
      <c r="V2" s="1">
        <v>150</v>
      </c>
      <c r="W2" s="4">
        <v>2.75</v>
      </c>
      <c r="X2" s="4">
        <v>0.875</v>
      </c>
      <c r="Y2" s="4">
        <v>0</v>
      </c>
      <c r="Z2" s="4">
        <v>0.125</v>
      </c>
      <c r="AA2" s="4">
        <v>5.5</v>
      </c>
      <c r="AB2" s="4">
        <v>2.875</v>
      </c>
      <c r="AC2" s="4">
        <v>18.75</v>
      </c>
    </row>
    <row r="3" spans="1:29" ht="14.25">
      <c r="A3" s="1" t="s">
        <v>47</v>
      </c>
      <c r="B3" s="1" t="s">
        <v>49</v>
      </c>
      <c r="C3" s="1" t="s">
        <v>30</v>
      </c>
      <c r="D3" s="1">
        <v>43</v>
      </c>
      <c r="E3" s="1">
        <v>3</v>
      </c>
      <c r="F3" s="1">
        <v>7</v>
      </c>
      <c r="G3" s="1">
        <v>22</v>
      </c>
      <c r="H3" s="1">
        <v>21</v>
      </c>
      <c r="L3" s="1" t="s">
        <v>47</v>
      </c>
      <c r="M3" s="1">
        <v>12</v>
      </c>
      <c r="N3" s="1">
        <v>3</v>
      </c>
      <c r="O3" s="1">
        <v>2</v>
      </c>
      <c r="P3" s="1">
        <v>3</v>
      </c>
      <c r="Q3" s="1">
        <v>32</v>
      </c>
      <c r="R3" s="1">
        <v>29</v>
      </c>
      <c r="S3" s="1">
        <v>-1</v>
      </c>
      <c r="T3" s="1">
        <v>18</v>
      </c>
      <c r="U3" s="1">
        <v>17</v>
      </c>
      <c r="V3" s="1">
        <v>142</v>
      </c>
      <c r="W3" s="4">
        <v>1.5</v>
      </c>
      <c r="X3" s="4">
        <v>0.375</v>
      </c>
      <c r="Y3" s="4">
        <v>0.25</v>
      </c>
      <c r="Z3" s="4">
        <v>0.375</v>
      </c>
      <c r="AA3" s="4">
        <v>4</v>
      </c>
      <c r="AB3" s="4">
        <v>3.625</v>
      </c>
      <c r="AC3" s="4">
        <v>17.75</v>
      </c>
    </row>
    <row r="4" spans="1:29" ht="14.25">
      <c r="A4" s="1" t="s">
        <v>47</v>
      </c>
      <c r="B4" s="1" t="s">
        <v>52</v>
      </c>
      <c r="C4" s="1" t="s">
        <v>30</v>
      </c>
      <c r="D4" s="1">
        <v>27</v>
      </c>
      <c r="E4" s="1">
        <v>4</v>
      </c>
      <c r="F4" s="1">
        <v>6</v>
      </c>
      <c r="G4" s="1">
        <v>14</v>
      </c>
      <c r="H4" s="1">
        <v>13</v>
      </c>
      <c r="L4" s="1" t="s">
        <v>49</v>
      </c>
      <c r="M4" s="1">
        <v>11</v>
      </c>
      <c r="N4" s="1">
        <v>3</v>
      </c>
      <c r="O4" s="1">
        <v>3</v>
      </c>
      <c r="P4" s="1">
        <v>2</v>
      </c>
      <c r="Q4" s="1">
        <v>36</v>
      </c>
      <c r="R4" s="1">
        <v>32</v>
      </c>
      <c r="S4" s="1">
        <v>8</v>
      </c>
      <c r="T4" s="1">
        <v>12</v>
      </c>
      <c r="U4" s="1">
        <v>20</v>
      </c>
      <c r="V4" s="1">
        <v>149</v>
      </c>
      <c r="W4" s="4">
        <v>1.375</v>
      </c>
      <c r="X4" s="4">
        <v>0.375</v>
      </c>
      <c r="Y4" s="4">
        <v>0.375</v>
      </c>
      <c r="Z4" s="4">
        <v>0.25</v>
      </c>
      <c r="AA4" s="4">
        <v>4.5</v>
      </c>
      <c r="AB4" s="4">
        <v>4</v>
      </c>
      <c r="AC4" s="4">
        <v>18.625</v>
      </c>
    </row>
    <row r="5" spans="1:29" ht="14.25">
      <c r="A5" s="1" t="s">
        <v>47</v>
      </c>
      <c r="B5" s="1" t="s">
        <v>37</v>
      </c>
      <c r="C5" s="1" t="s">
        <v>32</v>
      </c>
      <c r="D5" s="1">
        <v>35</v>
      </c>
      <c r="E5" s="1">
        <v>5</v>
      </c>
      <c r="F5" s="1">
        <v>7</v>
      </c>
      <c r="G5" s="1">
        <v>18</v>
      </c>
      <c r="H5" s="1">
        <v>17</v>
      </c>
      <c r="L5" s="1" t="s">
        <v>59</v>
      </c>
      <c r="M5" s="1">
        <v>9</v>
      </c>
      <c r="N5" s="1">
        <v>3</v>
      </c>
      <c r="O5" s="1">
        <v>5</v>
      </c>
      <c r="P5" s="1">
        <v>0</v>
      </c>
      <c r="Q5" s="1">
        <v>40</v>
      </c>
      <c r="R5" s="1">
        <v>35</v>
      </c>
      <c r="S5" s="1">
        <v>-6</v>
      </c>
      <c r="T5" s="1">
        <v>20</v>
      </c>
      <c r="U5" s="1">
        <v>14</v>
      </c>
      <c r="V5" s="1">
        <v>133</v>
      </c>
      <c r="W5" s="5">
        <v>1.125</v>
      </c>
      <c r="X5" s="5">
        <v>0.375</v>
      </c>
      <c r="Y5" s="5">
        <v>0.625</v>
      </c>
      <c r="Z5" s="5">
        <v>0</v>
      </c>
      <c r="AA5" s="5">
        <v>5</v>
      </c>
      <c r="AB5" s="5">
        <v>4.375</v>
      </c>
      <c r="AC5" s="5">
        <v>16.625</v>
      </c>
    </row>
    <row r="6" spans="1:29" ht="14.25">
      <c r="A6" s="1" t="s">
        <v>47</v>
      </c>
      <c r="B6" s="1" t="s">
        <v>39</v>
      </c>
      <c r="C6" s="1" t="s">
        <v>31</v>
      </c>
      <c r="D6" s="1">
        <v>40</v>
      </c>
      <c r="E6" s="1">
        <v>8</v>
      </c>
      <c r="F6" s="1">
        <v>0</v>
      </c>
      <c r="G6" s="1">
        <v>20</v>
      </c>
      <c r="H6" s="1">
        <v>20</v>
      </c>
      <c r="L6" s="1" t="s">
        <v>52</v>
      </c>
      <c r="M6" s="1">
        <v>7</v>
      </c>
      <c r="N6" s="1">
        <v>2</v>
      </c>
      <c r="O6" s="1">
        <v>5</v>
      </c>
      <c r="P6" s="1">
        <v>1</v>
      </c>
      <c r="Q6" s="1">
        <v>35</v>
      </c>
      <c r="R6" s="1">
        <v>33</v>
      </c>
      <c r="S6" s="1">
        <v>2</v>
      </c>
      <c r="T6" s="1">
        <v>13</v>
      </c>
      <c r="U6" s="1">
        <v>15</v>
      </c>
      <c r="V6" s="1">
        <v>126</v>
      </c>
      <c r="W6" s="4">
        <v>0.875</v>
      </c>
      <c r="X6" s="4">
        <v>0.25</v>
      </c>
      <c r="Y6" s="4">
        <v>0.625</v>
      </c>
      <c r="Z6" s="4">
        <v>0.125</v>
      </c>
      <c r="AA6" s="4">
        <v>4.375</v>
      </c>
      <c r="AB6" s="4">
        <v>4.125</v>
      </c>
      <c r="AC6" s="4">
        <v>15.75</v>
      </c>
    </row>
    <row r="7" spans="1:29" ht="14.25">
      <c r="A7" s="1" t="s">
        <v>49</v>
      </c>
      <c r="B7" s="1" t="s">
        <v>47</v>
      </c>
      <c r="C7" s="1" t="s">
        <v>32</v>
      </c>
      <c r="D7" s="1">
        <v>48</v>
      </c>
      <c r="E7" s="1">
        <v>1</v>
      </c>
      <c r="F7" s="1">
        <v>4</v>
      </c>
      <c r="G7" s="1">
        <v>24</v>
      </c>
      <c r="H7" s="1">
        <v>24</v>
      </c>
      <c r="L7" s="1" t="s">
        <v>37</v>
      </c>
      <c r="M7" s="1">
        <v>6</v>
      </c>
      <c r="N7" s="1">
        <v>1</v>
      </c>
      <c r="O7" s="1">
        <v>4</v>
      </c>
      <c r="P7" s="1">
        <v>3</v>
      </c>
      <c r="Q7" s="1">
        <v>23</v>
      </c>
      <c r="R7" s="1">
        <v>58</v>
      </c>
      <c r="S7" s="1">
        <v>0</v>
      </c>
      <c r="T7" s="1">
        <v>17</v>
      </c>
      <c r="U7" s="1">
        <v>17</v>
      </c>
      <c r="V7" s="1">
        <v>138</v>
      </c>
      <c r="W7" s="4">
        <v>0.75</v>
      </c>
      <c r="X7" s="4">
        <v>0.125</v>
      </c>
      <c r="Y7" s="4">
        <v>0.5</v>
      </c>
      <c r="Z7" s="4">
        <v>0.375</v>
      </c>
      <c r="AA7" s="4">
        <v>2.875</v>
      </c>
      <c r="AB7" s="4">
        <v>7.25</v>
      </c>
      <c r="AC7" s="4">
        <v>17.25</v>
      </c>
    </row>
    <row r="8" spans="1:16" ht="14.25">
      <c r="A8" s="1" t="s">
        <v>49</v>
      </c>
      <c r="B8" s="1" t="s">
        <v>37</v>
      </c>
      <c r="C8" s="1" t="s">
        <v>31</v>
      </c>
      <c r="D8" s="1">
        <v>34</v>
      </c>
      <c r="E8" s="1">
        <v>1</v>
      </c>
      <c r="F8" s="1">
        <v>8</v>
      </c>
      <c r="G8" s="1">
        <v>17</v>
      </c>
      <c r="H8" s="1">
        <v>17</v>
      </c>
      <c r="N8" s="1">
        <f>SUM(N2:N7)</f>
        <v>19</v>
      </c>
      <c r="O8" s="1">
        <f>SUM(O2:O7)</f>
        <v>19</v>
      </c>
      <c r="P8" s="1">
        <f>SUM(P2:P7)</f>
        <v>10</v>
      </c>
    </row>
    <row r="9" spans="1:29" ht="14.25">
      <c r="A9" s="1" t="s">
        <v>49</v>
      </c>
      <c r="B9" s="1" t="s">
        <v>59</v>
      </c>
      <c r="C9" s="1" t="s">
        <v>30</v>
      </c>
      <c r="D9" s="1">
        <v>13</v>
      </c>
      <c r="E9" s="1">
        <v>2</v>
      </c>
      <c r="F9" s="1">
        <v>2</v>
      </c>
      <c r="G9" s="1">
        <v>7</v>
      </c>
      <c r="H9" s="1">
        <v>6</v>
      </c>
      <c r="W9" s="4"/>
      <c r="X9" s="4"/>
      <c r="Y9" s="4"/>
      <c r="Z9" s="4"/>
      <c r="AA9" s="4"/>
      <c r="AB9" s="4"/>
      <c r="AC9" s="4"/>
    </row>
    <row r="10" spans="1:29" ht="14.25">
      <c r="A10" s="1" t="s">
        <v>49</v>
      </c>
      <c r="B10" s="1" t="s">
        <v>39</v>
      </c>
      <c r="C10" s="1" t="s">
        <v>31</v>
      </c>
      <c r="D10" s="1">
        <v>44</v>
      </c>
      <c r="E10" s="1">
        <v>8</v>
      </c>
      <c r="F10" s="1">
        <v>0</v>
      </c>
      <c r="G10" s="1">
        <v>22</v>
      </c>
      <c r="H10" s="1">
        <v>22</v>
      </c>
      <c r="W10" s="4"/>
      <c r="X10" s="4"/>
      <c r="Y10" s="4"/>
      <c r="Z10" s="4"/>
      <c r="AA10" s="4"/>
      <c r="AB10" s="4"/>
      <c r="AC10" s="4"/>
    </row>
    <row r="11" spans="1:29" ht="14.25">
      <c r="A11" s="1" t="s">
        <v>52</v>
      </c>
      <c r="B11" s="1" t="s">
        <v>47</v>
      </c>
      <c r="C11" s="1" t="s">
        <v>31</v>
      </c>
      <c r="D11" s="1">
        <v>40</v>
      </c>
      <c r="E11" s="1">
        <v>7</v>
      </c>
      <c r="F11" s="1">
        <v>1</v>
      </c>
      <c r="G11" s="1">
        <v>20</v>
      </c>
      <c r="H11" s="1">
        <v>20</v>
      </c>
      <c r="V11" s="6"/>
      <c r="W11" s="4"/>
      <c r="X11" s="4"/>
      <c r="Y11" s="4"/>
      <c r="Z11" s="4"/>
      <c r="AA11" s="4"/>
      <c r="AB11" s="4"/>
      <c r="AC11" s="4"/>
    </row>
    <row r="12" spans="1:29" ht="14.25">
      <c r="A12" s="1" t="s">
        <v>52</v>
      </c>
      <c r="B12" s="1" t="s">
        <v>37</v>
      </c>
      <c r="C12" s="1" t="s">
        <v>32</v>
      </c>
      <c r="D12" s="1">
        <v>49</v>
      </c>
      <c r="E12" s="1">
        <v>3</v>
      </c>
      <c r="F12" s="1">
        <v>6</v>
      </c>
      <c r="G12" s="1">
        <v>25</v>
      </c>
      <c r="H12" s="1">
        <v>24</v>
      </c>
      <c r="W12" s="4"/>
      <c r="X12" s="4"/>
      <c r="Y12" s="4"/>
      <c r="Z12" s="4"/>
      <c r="AA12" s="4"/>
      <c r="AB12" s="4"/>
      <c r="AC12" s="4"/>
    </row>
    <row r="13" spans="1:29" ht="14.25">
      <c r="A13" s="1" t="s">
        <v>52</v>
      </c>
      <c r="B13" s="1" t="s">
        <v>59</v>
      </c>
      <c r="C13" s="1" t="s">
        <v>31</v>
      </c>
      <c r="D13" s="1">
        <v>22</v>
      </c>
      <c r="E13" s="1">
        <v>2</v>
      </c>
      <c r="F13" s="1">
        <v>2</v>
      </c>
      <c r="G13" s="1">
        <v>11</v>
      </c>
      <c r="H13" s="1">
        <v>11</v>
      </c>
      <c r="W13" s="5"/>
      <c r="X13" s="5"/>
      <c r="Y13" s="5"/>
      <c r="Z13" s="5"/>
      <c r="AA13" s="5"/>
      <c r="AB13" s="5"/>
      <c r="AC13" s="5"/>
    </row>
    <row r="14" spans="1:29" ht="14.25">
      <c r="A14" s="1" t="s">
        <v>52</v>
      </c>
      <c r="B14" s="1" t="s">
        <v>39</v>
      </c>
      <c r="C14" s="1" t="s">
        <v>31</v>
      </c>
      <c r="D14" s="1">
        <v>32</v>
      </c>
      <c r="E14" s="1">
        <v>4</v>
      </c>
      <c r="F14" s="1">
        <v>0</v>
      </c>
      <c r="G14" s="1">
        <v>16</v>
      </c>
      <c r="H14" s="1">
        <v>16</v>
      </c>
      <c r="W14" s="4"/>
      <c r="X14" s="4"/>
      <c r="Y14" s="4"/>
      <c r="Z14" s="4"/>
      <c r="AA14" s="4"/>
      <c r="AB14" s="4"/>
      <c r="AC14" s="4"/>
    </row>
    <row r="15" spans="1:29" ht="14.25">
      <c r="A15" s="1" t="s">
        <v>37</v>
      </c>
      <c r="B15" s="1" t="s">
        <v>47</v>
      </c>
      <c r="C15" s="1" t="s">
        <v>32</v>
      </c>
      <c r="D15" s="1">
        <v>21</v>
      </c>
      <c r="E15" s="1">
        <v>3</v>
      </c>
      <c r="F15" s="1">
        <v>1</v>
      </c>
      <c r="G15" s="1">
        <v>11</v>
      </c>
      <c r="H15" s="1">
        <v>10</v>
      </c>
      <c r="W15" s="4"/>
      <c r="X15" s="4"/>
      <c r="Y15" s="4"/>
      <c r="Z15" s="4"/>
      <c r="AA15" s="4"/>
      <c r="AB15" s="4"/>
      <c r="AC15" s="4"/>
    </row>
    <row r="16" spans="1:29" ht="14.25">
      <c r="A16" s="1" t="s">
        <v>37</v>
      </c>
      <c r="B16" s="1" t="s">
        <v>49</v>
      </c>
      <c r="C16" s="1" t="s">
        <v>31</v>
      </c>
      <c r="D16" s="1">
        <v>18</v>
      </c>
      <c r="E16" s="1">
        <v>5</v>
      </c>
      <c r="F16" s="1">
        <v>1</v>
      </c>
      <c r="G16" s="1">
        <v>9</v>
      </c>
      <c r="H16" s="1">
        <v>9</v>
      </c>
      <c r="W16" s="4"/>
      <c r="X16" s="4"/>
      <c r="Y16" s="4"/>
      <c r="Z16" s="4"/>
      <c r="AA16" s="4"/>
      <c r="AB16" s="4"/>
      <c r="AC16" s="4"/>
    </row>
    <row r="17" spans="1:29" ht="14.25">
      <c r="A17" s="1" t="s">
        <v>37</v>
      </c>
      <c r="B17" s="1" t="s">
        <v>52</v>
      </c>
      <c r="C17" s="1" t="s">
        <v>31</v>
      </c>
      <c r="D17" s="1">
        <v>24</v>
      </c>
      <c r="E17" s="1">
        <v>10</v>
      </c>
      <c r="F17" s="1">
        <v>3</v>
      </c>
      <c r="G17" s="1">
        <v>12</v>
      </c>
      <c r="H17" s="1">
        <v>12</v>
      </c>
      <c r="W17" s="4"/>
      <c r="X17" s="4"/>
      <c r="Y17" s="4"/>
      <c r="Z17" s="4"/>
      <c r="AA17" s="4"/>
      <c r="AB17" s="4"/>
      <c r="AC17" s="4"/>
    </row>
    <row r="18" spans="1:29" ht="14.25">
      <c r="A18" s="1" t="s">
        <v>37</v>
      </c>
      <c r="B18" s="1" t="s">
        <v>59</v>
      </c>
      <c r="C18" s="1" t="s">
        <v>31</v>
      </c>
      <c r="D18" s="1">
        <v>46</v>
      </c>
      <c r="E18" s="1">
        <v>9</v>
      </c>
      <c r="F18" s="1">
        <v>4</v>
      </c>
      <c r="G18" s="1">
        <v>23</v>
      </c>
      <c r="H18" s="1">
        <v>23</v>
      </c>
      <c r="W18" s="4"/>
      <c r="X18" s="4"/>
      <c r="Y18" s="4"/>
      <c r="Z18" s="4"/>
      <c r="AA18" s="4"/>
      <c r="AB18" s="4"/>
      <c r="AC18" s="4"/>
    </row>
    <row r="19" spans="1:8" ht="14.25">
      <c r="A19" s="1" t="s">
        <v>59</v>
      </c>
      <c r="B19" s="1" t="s">
        <v>49</v>
      </c>
      <c r="C19" s="1" t="s">
        <v>31</v>
      </c>
      <c r="D19" s="1">
        <v>42</v>
      </c>
      <c r="E19" s="1">
        <v>7</v>
      </c>
      <c r="F19" s="1">
        <v>4</v>
      </c>
      <c r="G19" s="1">
        <v>21</v>
      </c>
      <c r="H19" s="1">
        <v>21</v>
      </c>
    </row>
    <row r="20" spans="1:8" ht="14.25">
      <c r="A20" s="1" t="s">
        <v>59</v>
      </c>
      <c r="B20" s="1" t="s">
        <v>52</v>
      </c>
      <c r="C20" s="1" t="s">
        <v>31</v>
      </c>
      <c r="D20" s="1">
        <v>28</v>
      </c>
      <c r="E20" s="1">
        <v>6</v>
      </c>
      <c r="F20" s="1">
        <v>4</v>
      </c>
      <c r="G20" s="1">
        <v>14</v>
      </c>
      <c r="H20" s="1">
        <v>14</v>
      </c>
    </row>
    <row r="21" spans="1:8" ht="14.25">
      <c r="A21" s="1" t="s">
        <v>59</v>
      </c>
      <c r="B21" s="1" t="s">
        <v>37</v>
      </c>
      <c r="C21" s="1" t="s">
        <v>30</v>
      </c>
      <c r="D21" s="1">
        <v>51</v>
      </c>
      <c r="E21" s="1">
        <v>5</v>
      </c>
      <c r="F21" s="1">
        <v>10</v>
      </c>
      <c r="G21" s="1">
        <v>26</v>
      </c>
      <c r="H21" s="1">
        <v>25</v>
      </c>
    </row>
    <row r="22" spans="1:8" ht="14.25">
      <c r="A22" s="1" t="s">
        <v>59</v>
      </c>
      <c r="B22" s="1" t="s">
        <v>39</v>
      </c>
      <c r="C22" s="1" t="s">
        <v>31</v>
      </c>
      <c r="D22" s="1">
        <v>42</v>
      </c>
      <c r="E22" s="1">
        <v>5</v>
      </c>
      <c r="F22" s="1">
        <v>2</v>
      </c>
      <c r="G22" s="1">
        <v>21</v>
      </c>
      <c r="H22" s="1">
        <v>21</v>
      </c>
    </row>
    <row r="23" spans="1:8" ht="14.25">
      <c r="A23" s="1" t="s">
        <v>39</v>
      </c>
      <c r="B23" s="1" t="s">
        <v>47</v>
      </c>
      <c r="C23" s="1" t="s">
        <v>30</v>
      </c>
      <c r="D23" s="1">
        <v>29</v>
      </c>
      <c r="E23" s="1">
        <v>1</v>
      </c>
      <c r="F23" s="1">
        <v>3</v>
      </c>
      <c r="G23" s="1">
        <v>15</v>
      </c>
      <c r="H23" s="1">
        <v>14</v>
      </c>
    </row>
    <row r="24" spans="1:8" ht="14.25">
      <c r="A24" s="1" t="s">
        <v>39</v>
      </c>
      <c r="B24" s="1" t="s">
        <v>49</v>
      </c>
      <c r="C24" s="1" t="s">
        <v>32</v>
      </c>
      <c r="D24" s="1">
        <v>56</v>
      </c>
      <c r="E24" s="1">
        <v>7</v>
      </c>
      <c r="F24" s="1">
        <v>8</v>
      </c>
      <c r="G24" s="1">
        <v>28</v>
      </c>
      <c r="H24" s="1">
        <v>28</v>
      </c>
    </row>
    <row r="25" spans="1:8" ht="14.25">
      <c r="A25" s="1" t="s">
        <v>39</v>
      </c>
      <c r="B25" s="1" t="s">
        <v>52</v>
      </c>
      <c r="C25" s="1" t="s">
        <v>30</v>
      </c>
      <c r="D25" s="1">
        <v>31</v>
      </c>
      <c r="E25" s="1">
        <v>6</v>
      </c>
      <c r="F25" s="1">
        <v>4</v>
      </c>
      <c r="G25" s="1">
        <v>16</v>
      </c>
      <c r="H25" s="1">
        <v>15</v>
      </c>
    </row>
    <row r="26" spans="1:8" ht="14.25">
      <c r="A26" s="1" t="s">
        <v>39</v>
      </c>
      <c r="B26" s="1" t="s">
        <v>59</v>
      </c>
      <c r="C26" s="1" t="s">
        <v>30</v>
      </c>
      <c r="D26" s="1">
        <v>23</v>
      </c>
      <c r="E26" s="1">
        <v>7</v>
      </c>
      <c r="F26" s="1">
        <v>4</v>
      </c>
      <c r="G26" s="1">
        <v>12</v>
      </c>
      <c r="H26" s="1">
        <v>11</v>
      </c>
    </row>
    <row r="30" spans="12:22" ht="14.25"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3" spans="12:22" ht="14.25"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44" ht="14.25">
      <c r="M44" s="9"/>
    </row>
    <row r="46" ht="14.25">
      <c r="O46" s="8"/>
    </row>
    <row r="47" ht="14.25">
      <c r="O47" s="8"/>
    </row>
    <row r="48" ht="14.25">
      <c r="O48" s="8"/>
    </row>
    <row r="122" spans="4:8" ht="14.25">
      <c r="D122" s="4"/>
      <c r="E122" s="4"/>
      <c r="F122" s="4"/>
      <c r="G122" s="4">
        <f>SUBTOTAL(101,G2:G121)</f>
        <v>17.666666666666668</v>
      </c>
      <c r="H122" s="4">
        <f>SUBTOTAL(101,H2:H121)</f>
        <v>17.25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122"/>
  <sheetViews>
    <sheetView tabSelected="1" zoomScalePageLayoutView="0" workbookViewId="0" topLeftCell="A1">
      <selection activeCell="O53" sqref="O53"/>
    </sheetView>
  </sheetViews>
  <sheetFormatPr defaultColWidth="5.57421875" defaultRowHeight="15"/>
  <cols>
    <col min="1" max="2" width="12.00390625" style="1" bestFit="1" customWidth="1"/>
    <col min="3" max="4" width="9.28125" style="1" bestFit="1" customWidth="1"/>
    <col min="5" max="6" width="11.421875" style="1" bestFit="1" customWidth="1"/>
    <col min="7" max="8" width="9.140625" style="1" bestFit="1" customWidth="1"/>
    <col min="9" max="11" width="5.57421875" style="1" customWidth="1"/>
    <col min="12" max="12" width="12.00390625" style="1" bestFit="1" customWidth="1"/>
    <col min="13" max="13" width="8.8515625" style="1" bestFit="1" customWidth="1"/>
    <col min="14" max="14" width="8.57421875" style="1" bestFit="1" customWidth="1"/>
    <col min="15" max="15" width="9.00390625" style="1" bestFit="1" customWidth="1"/>
    <col min="16" max="16" width="8.7109375" style="1" bestFit="1" customWidth="1"/>
    <col min="17" max="18" width="9.140625" style="1" bestFit="1" customWidth="1"/>
    <col min="19" max="19" width="8.8515625" style="1" bestFit="1" customWidth="1"/>
    <col min="20" max="22" width="9.140625" style="1" bestFit="1" customWidth="1"/>
    <col min="23" max="23" width="8.8515625" style="1" bestFit="1" customWidth="1"/>
    <col min="24" max="24" width="7.8515625" style="1" bestFit="1" customWidth="1"/>
    <col min="25" max="25" width="9.00390625" style="1" bestFit="1" customWidth="1"/>
    <col min="26" max="26" width="8.7109375" style="1" bestFit="1" customWidth="1"/>
    <col min="27" max="27" width="11.140625" style="1" bestFit="1" customWidth="1"/>
    <col min="28" max="28" width="11.421875" style="1" bestFit="1" customWidth="1"/>
    <col min="29" max="29" width="9.140625" style="1" bestFit="1" customWidth="1"/>
    <col min="30" max="16384" width="5.57421875" style="1" customWidth="1"/>
  </cols>
  <sheetData>
    <row r="1" spans="1:29" s="2" customFormat="1" ht="28.5">
      <c r="A1" s="2" t="s">
        <v>0</v>
      </c>
      <c r="B1" s="2" t="s">
        <v>1</v>
      </c>
      <c r="C1" s="2" t="s">
        <v>2</v>
      </c>
      <c r="D1" s="2" t="s">
        <v>12</v>
      </c>
      <c r="E1" s="2" t="s">
        <v>13</v>
      </c>
      <c r="F1" s="2" t="s">
        <v>14</v>
      </c>
      <c r="G1" s="2" t="s">
        <v>3</v>
      </c>
      <c r="H1" s="2" t="s">
        <v>4</v>
      </c>
      <c r="L1" s="2" t="s">
        <v>5</v>
      </c>
      <c r="M1" s="2" t="s">
        <v>6</v>
      </c>
      <c r="N1" s="2" t="s">
        <v>8</v>
      </c>
      <c r="O1" s="2" t="s">
        <v>9</v>
      </c>
      <c r="P1" s="2" t="s">
        <v>10</v>
      </c>
      <c r="Q1" s="2" t="s">
        <v>15</v>
      </c>
      <c r="R1" s="2" t="s">
        <v>16</v>
      </c>
      <c r="S1" s="2" t="s">
        <v>7</v>
      </c>
      <c r="T1" s="2" t="s">
        <v>17</v>
      </c>
      <c r="U1" s="2" t="s">
        <v>18</v>
      </c>
      <c r="V1" s="2" t="s">
        <v>11</v>
      </c>
      <c r="W1" s="2" t="s">
        <v>25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</row>
    <row r="2" spans="1:29" ht="14.25">
      <c r="A2" s="1" t="s">
        <v>56</v>
      </c>
      <c r="B2" s="1" t="s">
        <v>49</v>
      </c>
      <c r="C2" s="1" t="s">
        <v>31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L2" s="1" t="s">
        <v>39</v>
      </c>
      <c r="M2" s="1">
        <v>52</v>
      </c>
      <c r="N2" s="1">
        <v>17</v>
      </c>
      <c r="O2" s="1">
        <v>0</v>
      </c>
      <c r="P2" s="1">
        <v>1</v>
      </c>
      <c r="Q2" s="1">
        <v>91</v>
      </c>
      <c r="R2" s="1">
        <v>34</v>
      </c>
      <c r="S2" s="1">
        <v>-13</v>
      </c>
      <c r="T2" s="1">
        <v>13</v>
      </c>
      <c r="U2" s="1">
        <v>0</v>
      </c>
      <c r="V2" s="1">
        <v>253</v>
      </c>
      <c r="W2" s="4">
        <v>2.88888888888888</v>
      </c>
      <c r="X2" s="4">
        <v>0.944444444444444</v>
      </c>
      <c r="Y2" s="4">
        <v>0</v>
      </c>
      <c r="Z2" s="4">
        <v>0.0555555555555555</v>
      </c>
      <c r="AA2" s="4">
        <v>5.05555555555555</v>
      </c>
      <c r="AB2" s="4">
        <v>1.88888888888888</v>
      </c>
      <c r="AC2" s="4">
        <v>14.0555555555555</v>
      </c>
    </row>
    <row r="3" spans="1:29" ht="14.25">
      <c r="A3" s="1" t="s">
        <v>56</v>
      </c>
      <c r="B3" s="1" t="s">
        <v>52</v>
      </c>
      <c r="C3" s="1" t="s">
        <v>31</v>
      </c>
      <c r="D3" s="1">
        <v>2</v>
      </c>
      <c r="E3" s="1">
        <v>1</v>
      </c>
      <c r="F3" s="1">
        <v>0</v>
      </c>
      <c r="G3" s="1">
        <v>1</v>
      </c>
      <c r="H3" s="1">
        <v>1</v>
      </c>
      <c r="L3" s="1" t="s">
        <v>47</v>
      </c>
      <c r="M3" s="1">
        <v>31</v>
      </c>
      <c r="N3" s="1">
        <v>9</v>
      </c>
      <c r="O3" s="1">
        <v>3</v>
      </c>
      <c r="P3" s="1">
        <v>4</v>
      </c>
      <c r="Q3" s="1">
        <v>57</v>
      </c>
      <c r="R3" s="1">
        <v>54</v>
      </c>
      <c r="S3" s="1">
        <v>8</v>
      </c>
      <c r="T3" s="1">
        <v>11</v>
      </c>
      <c r="U3" s="1">
        <v>19</v>
      </c>
      <c r="V3" s="1">
        <v>232</v>
      </c>
      <c r="W3" s="4">
        <v>1.9375</v>
      </c>
      <c r="X3" s="4">
        <v>0.5625</v>
      </c>
      <c r="Y3" s="4">
        <v>0.1875</v>
      </c>
      <c r="Z3" s="4">
        <v>0.25</v>
      </c>
      <c r="AA3" s="4">
        <v>3.5625</v>
      </c>
      <c r="AB3" s="4">
        <v>3.375</v>
      </c>
      <c r="AC3" s="4">
        <v>14.5</v>
      </c>
    </row>
    <row r="4" spans="1:29" ht="14.25">
      <c r="A4" s="1" t="s">
        <v>56</v>
      </c>
      <c r="B4" s="1" t="s">
        <v>57</v>
      </c>
      <c r="C4" s="1" t="s">
        <v>31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L4" s="1" t="s">
        <v>49</v>
      </c>
      <c r="M4" s="1">
        <v>29</v>
      </c>
      <c r="N4" s="1">
        <v>9</v>
      </c>
      <c r="O4" s="1">
        <v>5</v>
      </c>
      <c r="P4" s="1">
        <v>2</v>
      </c>
      <c r="Q4" s="1">
        <v>65</v>
      </c>
      <c r="R4" s="1">
        <v>63</v>
      </c>
      <c r="S4" s="1">
        <v>8</v>
      </c>
      <c r="T4" s="1">
        <v>12</v>
      </c>
      <c r="U4" s="1">
        <v>20</v>
      </c>
      <c r="V4" s="1">
        <v>263</v>
      </c>
      <c r="W4" s="4">
        <v>1.8125</v>
      </c>
      <c r="X4" s="4">
        <v>0.5625</v>
      </c>
      <c r="Y4" s="4">
        <v>0.3125</v>
      </c>
      <c r="Z4" s="4">
        <v>0.125</v>
      </c>
      <c r="AA4" s="4">
        <v>4.0625</v>
      </c>
      <c r="AB4" s="4">
        <v>3.9375</v>
      </c>
      <c r="AC4" s="4">
        <v>16.4375</v>
      </c>
    </row>
    <row r="5" spans="1:29" ht="14.25">
      <c r="A5" s="1" t="s">
        <v>56</v>
      </c>
      <c r="B5" s="1" t="s">
        <v>58</v>
      </c>
      <c r="C5" s="1" t="s">
        <v>31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L5" s="1" t="s">
        <v>59</v>
      </c>
      <c r="M5" s="1">
        <v>27</v>
      </c>
      <c r="N5" s="1">
        <v>9</v>
      </c>
      <c r="O5" s="1">
        <v>7</v>
      </c>
      <c r="P5" s="1">
        <v>0</v>
      </c>
      <c r="Q5" s="1">
        <v>68</v>
      </c>
      <c r="R5" s="1">
        <v>55</v>
      </c>
      <c r="S5" s="1">
        <v>2</v>
      </c>
      <c r="T5" s="1">
        <v>12</v>
      </c>
      <c r="U5" s="1">
        <v>14</v>
      </c>
      <c r="V5" s="1">
        <v>218</v>
      </c>
      <c r="W5" s="4">
        <v>1.6875</v>
      </c>
      <c r="X5" s="4">
        <v>0.5625</v>
      </c>
      <c r="Y5" s="4">
        <v>0.4375</v>
      </c>
      <c r="Z5" s="4">
        <v>0</v>
      </c>
      <c r="AA5" s="4">
        <v>4.25</v>
      </c>
      <c r="AB5" s="4">
        <v>3.4375</v>
      </c>
      <c r="AC5" s="4">
        <v>13.625</v>
      </c>
    </row>
    <row r="6" spans="1:29" ht="14.25">
      <c r="A6" s="1" t="s">
        <v>47</v>
      </c>
      <c r="B6" s="1" t="s">
        <v>39</v>
      </c>
      <c r="C6" s="1" t="s">
        <v>31</v>
      </c>
      <c r="D6" s="1">
        <v>40</v>
      </c>
      <c r="E6" s="1">
        <v>8</v>
      </c>
      <c r="F6" s="1">
        <v>0</v>
      </c>
      <c r="G6" s="1">
        <v>20</v>
      </c>
      <c r="H6" s="1">
        <v>20</v>
      </c>
      <c r="L6" s="1" t="s">
        <v>57</v>
      </c>
      <c r="M6" s="1">
        <v>13</v>
      </c>
      <c r="N6" s="1">
        <v>4</v>
      </c>
      <c r="O6" s="1">
        <v>3</v>
      </c>
      <c r="P6" s="1">
        <v>1</v>
      </c>
      <c r="Q6" s="1">
        <v>24</v>
      </c>
      <c r="R6" s="1">
        <v>16</v>
      </c>
      <c r="S6" s="1">
        <v>0</v>
      </c>
      <c r="T6" s="1">
        <v>9</v>
      </c>
      <c r="U6" s="1">
        <v>9</v>
      </c>
      <c r="V6" s="1">
        <v>89</v>
      </c>
      <c r="W6" s="5">
        <v>1.625</v>
      </c>
      <c r="X6" s="5">
        <v>0.5</v>
      </c>
      <c r="Y6" s="5">
        <v>0.375</v>
      </c>
      <c r="Z6" s="5">
        <v>0.125</v>
      </c>
      <c r="AA6" s="5">
        <v>3</v>
      </c>
      <c r="AB6" s="5">
        <v>2</v>
      </c>
      <c r="AC6" s="5">
        <v>11.125</v>
      </c>
    </row>
    <row r="7" spans="1:29" ht="14.25">
      <c r="A7" s="1" t="s">
        <v>35</v>
      </c>
      <c r="B7" s="1" t="s">
        <v>36</v>
      </c>
      <c r="C7" s="1" t="s">
        <v>31</v>
      </c>
      <c r="D7" s="1">
        <v>4</v>
      </c>
      <c r="E7" s="1">
        <v>2</v>
      </c>
      <c r="F7" s="1">
        <v>1</v>
      </c>
      <c r="G7" s="1">
        <v>2</v>
      </c>
      <c r="H7" s="1">
        <v>2</v>
      </c>
      <c r="L7" s="1" t="s">
        <v>60</v>
      </c>
      <c r="M7" s="1">
        <v>13</v>
      </c>
      <c r="N7" s="1">
        <v>4</v>
      </c>
      <c r="O7" s="1">
        <v>3</v>
      </c>
      <c r="P7" s="1">
        <v>1</v>
      </c>
      <c r="Q7" s="1">
        <v>23</v>
      </c>
      <c r="R7" s="1">
        <v>23</v>
      </c>
      <c r="S7" s="1">
        <v>1</v>
      </c>
      <c r="T7" s="1">
        <v>8</v>
      </c>
      <c r="U7" s="1">
        <v>9</v>
      </c>
      <c r="V7" s="1">
        <v>77</v>
      </c>
      <c r="W7" s="4">
        <v>1.625</v>
      </c>
      <c r="X7" s="4">
        <v>0.5</v>
      </c>
      <c r="Y7" s="4">
        <v>0.375</v>
      </c>
      <c r="Z7" s="4">
        <v>0.125</v>
      </c>
      <c r="AA7" s="4">
        <v>2.875</v>
      </c>
      <c r="AB7" s="4">
        <v>2.875</v>
      </c>
      <c r="AC7" s="4">
        <v>9.625</v>
      </c>
    </row>
    <row r="8" spans="1:29" ht="14.25">
      <c r="A8" s="1" t="s">
        <v>35</v>
      </c>
      <c r="B8" s="1" t="s">
        <v>37</v>
      </c>
      <c r="C8" s="1" t="s">
        <v>31</v>
      </c>
      <c r="D8" s="1">
        <v>20</v>
      </c>
      <c r="E8" s="1">
        <v>5</v>
      </c>
      <c r="F8" s="1">
        <v>2</v>
      </c>
      <c r="G8" s="1">
        <v>10</v>
      </c>
      <c r="H8" s="1">
        <v>10</v>
      </c>
      <c r="L8" s="1" t="s">
        <v>38</v>
      </c>
      <c r="M8" s="1">
        <v>16</v>
      </c>
      <c r="N8" s="1">
        <v>5</v>
      </c>
      <c r="O8" s="1">
        <v>4</v>
      </c>
      <c r="P8" s="1">
        <v>1</v>
      </c>
      <c r="Q8" s="1">
        <v>55</v>
      </c>
      <c r="R8" s="1">
        <v>20</v>
      </c>
      <c r="S8" s="1">
        <v>-6</v>
      </c>
      <c r="T8" s="1">
        <v>13</v>
      </c>
      <c r="U8" s="1">
        <v>7</v>
      </c>
      <c r="V8" s="1">
        <v>117</v>
      </c>
      <c r="W8" s="4">
        <v>1.6</v>
      </c>
      <c r="X8" s="4">
        <v>0.5</v>
      </c>
      <c r="Y8" s="4">
        <v>0.4</v>
      </c>
      <c r="Z8" s="4">
        <v>0.1</v>
      </c>
      <c r="AA8" s="4">
        <v>5.5</v>
      </c>
      <c r="AB8" s="4">
        <v>2</v>
      </c>
      <c r="AC8" s="4">
        <v>11.7</v>
      </c>
    </row>
    <row r="9" spans="1:29" ht="14.25">
      <c r="A9" s="1" t="s">
        <v>35</v>
      </c>
      <c r="B9" s="1" t="s">
        <v>39</v>
      </c>
      <c r="C9" s="1" t="s">
        <v>31</v>
      </c>
      <c r="D9" s="1">
        <v>16</v>
      </c>
      <c r="E9" s="1">
        <v>4</v>
      </c>
      <c r="F9" s="1">
        <v>1</v>
      </c>
      <c r="G9" s="1">
        <v>8</v>
      </c>
      <c r="H9" s="1">
        <v>8</v>
      </c>
      <c r="L9" s="1" t="s">
        <v>37</v>
      </c>
      <c r="M9" s="1">
        <v>27</v>
      </c>
      <c r="N9" s="1">
        <v>8</v>
      </c>
      <c r="O9" s="1">
        <v>7</v>
      </c>
      <c r="P9" s="1">
        <v>3</v>
      </c>
      <c r="Q9" s="1">
        <v>54</v>
      </c>
      <c r="R9" s="1">
        <v>91</v>
      </c>
      <c r="S9" s="1">
        <v>7</v>
      </c>
      <c r="T9" s="1">
        <v>10</v>
      </c>
      <c r="U9" s="1">
        <v>17</v>
      </c>
      <c r="V9" s="1">
        <v>255</v>
      </c>
      <c r="W9" s="4">
        <v>1.5</v>
      </c>
      <c r="X9" s="4">
        <v>0.444444444444444</v>
      </c>
      <c r="Y9" s="4">
        <v>0.388888888888888</v>
      </c>
      <c r="Z9" s="4">
        <v>0.166666666666666</v>
      </c>
      <c r="AA9" s="4">
        <v>3</v>
      </c>
      <c r="AB9" s="4">
        <v>5.05555555555555</v>
      </c>
      <c r="AC9" s="4">
        <v>14.1666666666666</v>
      </c>
    </row>
    <row r="10" spans="1:29" ht="14.25">
      <c r="A10" s="1" t="s">
        <v>44</v>
      </c>
      <c r="B10" s="1" t="s">
        <v>47</v>
      </c>
      <c r="C10" s="1" t="s">
        <v>31</v>
      </c>
      <c r="D10" s="1">
        <v>10</v>
      </c>
      <c r="E10" s="1">
        <v>1</v>
      </c>
      <c r="F10" s="1">
        <v>0</v>
      </c>
      <c r="G10" s="1">
        <v>5</v>
      </c>
      <c r="H10" s="1">
        <v>5</v>
      </c>
      <c r="L10" s="1" t="s">
        <v>52</v>
      </c>
      <c r="M10" s="1">
        <v>23</v>
      </c>
      <c r="N10" s="1">
        <v>7</v>
      </c>
      <c r="O10" s="1">
        <v>7</v>
      </c>
      <c r="P10" s="1">
        <v>2</v>
      </c>
      <c r="Q10" s="1">
        <v>64</v>
      </c>
      <c r="R10" s="1">
        <v>57</v>
      </c>
      <c r="S10" s="1">
        <v>7</v>
      </c>
      <c r="T10" s="1">
        <v>9</v>
      </c>
      <c r="U10" s="1">
        <v>16</v>
      </c>
      <c r="V10" s="1">
        <v>230</v>
      </c>
      <c r="W10" s="5">
        <v>1.4375</v>
      </c>
      <c r="X10" s="5">
        <v>0.4375</v>
      </c>
      <c r="Y10" s="5">
        <v>0.4375</v>
      </c>
      <c r="Z10" s="5">
        <v>0.125</v>
      </c>
      <c r="AA10" s="5">
        <v>4</v>
      </c>
      <c r="AB10" s="5">
        <v>3.5625</v>
      </c>
      <c r="AC10" s="5">
        <v>14.375</v>
      </c>
    </row>
    <row r="11" spans="1:29" ht="14.25">
      <c r="A11" s="1" t="s">
        <v>44</v>
      </c>
      <c r="B11" s="1" t="s">
        <v>59</v>
      </c>
      <c r="C11" s="1" t="s">
        <v>31</v>
      </c>
      <c r="D11" s="1">
        <v>14</v>
      </c>
      <c r="E11" s="1">
        <v>1</v>
      </c>
      <c r="F11" s="1">
        <v>1</v>
      </c>
      <c r="G11" s="1">
        <v>7</v>
      </c>
      <c r="H11" s="1">
        <v>7</v>
      </c>
      <c r="L11" s="1" t="s">
        <v>36</v>
      </c>
      <c r="M11" s="1">
        <v>12</v>
      </c>
      <c r="N11" s="1">
        <v>4</v>
      </c>
      <c r="O11" s="1">
        <v>6</v>
      </c>
      <c r="P11" s="1">
        <v>0</v>
      </c>
      <c r="Q11" s="1">
        <v>15</v>
      </c>
      <c r="R11" s="1">
        <v>41</v>
      </c>
      <c r="S11" s="1">
        <v>6</v>
      </c>
      <c r="T11" s="1">
        <v>4</v>
      </c>
      <c r="U11" s="1">
        <v>10</v>
      </c>
      <c r="V11" s="6">
        <v>79</v>
      </c>
      <c r="W11" s="4">
        <v>1.2</v>
      </c>
      <c r="X11" s="4">
        <v>0.4</v>
      </c>
      <c r="Y11" s="4">
        <v>0.6</v>
      </c>
      <c r="Z11" s="4">
        <v>0</v>
      </c>
      <c r="AA11" s="4">
        <v>1.5</v>
      </c>
      <c r="AB11" s="4">
        <v>4.1</v>
      </c>
      <c r="AC11" s="4">
        <v>7.9</v>
      </c>
    </row>
    <row r="12" spans="1:29" ht="14.25">
      <c r="A12" s="1" t="s">
        <v>49</v>
      </c>
      <c r="B12" s="1" t="s">
        <v>52</v>
      </c>
      <c r="C12" s="1" t="s">
        <v>31</v>
      </c>
      <c r="D12" s="1">
        <v>40</v>
      </c>
      <c r="E12" s="1">
        <v>8</v>
      </c>
      <c r="F12" s="1">
        <v>4</v>
      </c>
      <c r="G12" s="1">
        <v>20</v>
      </c>
      <c r="H12" s="1">
        <v>20</v>
      </c>
      <c r="L12" s="1" t="s">
        <v>44</v>
      </c>
      <c r="M12" s="1">
        <v>9</v>
      </c>
      <c r="N12" s="1">
        <v>3</v>
      </c>
      <c r="O12" s="1">
        <v>5</v>
      </c>
      <c r="P12" s="1">
        <v>0</v>
      </c>
      <c r="Q12" s="1">
        <v>13</v>
      </c>
      <c r="R12" s="1">
        <v>9</v>
      </c>
      <c r="S12" s="1">
        <v>-2</v>
      </c>
      <c r="T12" s="1">
        <v>6</v>
      </c>
      <c r="U12" s="1">
        <v>4</v>
      </c>
      <c r="V12" s="1">
        <v>43</v>
      </c>
      <c r="W12" s="4">
        <v>1.125</v>
      </c>
      <c r="X12" s="4">
        <v>0.375</v>
      </c>
      <c r="Y12" s="4">
        <v>0.625</v>
      </c>
      <c r="Z12" s="4">
        <v>0</v>
      </c>
      <c r="AA12" s="4">
        <v>1.625</v>
      </c>
      <c r="AB12" s="4">
        <v>1.125</v>
      </c>
      <c r="AC12" s="4">
        <v>5.375</v>
      </c>
    </row>
    <row r="13" spans="1:29" ht="14.25">
      <c r="A13" s="1" t="s">
        <v>49</v>
      </c>
      <c r="B13" s="1" t="s">
        <v>37</v>
      </c>
      <c r="C13" s="1" t="s">
        <v>31</v>
      </c>
      <c r="D13" s="1">
        <v>34</v>
      </c>
      <c r="E13" s="1">
        <v>1</v>
      </c>
      <c r="F13" s="1">
        <v>8</v>
      </c>
      <c r="G13" s="1">
        <v>17</v>
      </c>
      <c r="H13" s="1">
        <v>17</v>
      </c>
      <c r="L13" s="1" t="s">
        <v>35</v>
      </c>
      <c r="M13" s="1">
        <v>6</v>
      </c>
      <c r="N13" s="1">
        <v>2</v>
      </c>
      <c r="O13" s="1">
        <v>8</v>
      </c>
      <c r="P13" s="1">
        <v>0</v>
      </c>
      <c r="Q13" s="1">
        <v>10</v>
      </c>
      <c r="R13" s="1">
        <v>29</v>
      </c>
      <c r="S13" s="1">
        <v>3</v>
      </c>
      <c r="T13" s="1">
        <v>5</v>
      </c>
      <c r="U13" s="1">
        <v>8</v>
      </c>
      <c r="V13" s="1">
        <v>75</v>
      </c>
      <c r="W13" s="4">
        <v>0.6</v>
      </c>
      <c r="X13" s="4">
        <v>0.2</v>
      </c>
      <c r="Y13" s="4">
        <v>0.8</v>
      </c>
      <c r="Z13" s="4">
        <v>0</v>
      </c>
      <c r="AA13" s="4">
        <v>1</v>
      </c>
      <c r="AB13" s="4">
        <v>2.9</v>
      </c>
      <c r="AC13" s="4">
        <v>7.5</v>
      </c>
    </row>
    <row r="14" spans="1:29" ht="14.25">
      <c r="A14" s="1" t="s">
        <v>49</v>
      </c>
      <c r="B14" s="1" t="s">
        <v>57</v>
      </c>
      <c r="C14" s="1" t="s">
        <v>31</v>
      </c>
      <c r="D14" s="1">
        <v>45</v>
      </c>
      <c r="E14" s="1">
        <v>8</v>
      </c>
      <c r="F14" s="1">
        <v>1</v>
      </c>
      <c r="G14" s="1">
        <v>23</v>
      </c>
      <c r="H14" s="1">
        <v>22</v>
      </c>
      <c r="L14" s="1" t="s">
        <v>40</v>
      </c>
      <c r="M14" s="1">
        <v>4</v>
      </c>
      <c r="N14" s="1">
        <v>1</v>
      </c>
      <c r="O14" s="1">
        <v>8</v>
      </c>
      <c r="P14" s="1">
        <v>1</v>
      </c>
      <c r="Q14" s="1">
        <v>2</v>
      </c>
      <c r="R14" s="1">
        <v>26</v>
      </c>
      <c r="S14" s="1">
        <v>0</v>
      </c>
      <c r="T14" s="1">
        <v>6</v>
      </c>
      <c r="U14" s="1">
        <v>6</v>
      </c>
      <c r="V14" s="1">
        <v>78</v>
      </c>
      <c r="W14" s="4">
        <v>0.4</v>
      </c>
      <c r="X14" s="4">
        <v>0.1</v>
      </c>
      <c r="Y14" s="4">
        <v>0.8</v>
      </c>
      <c r="Z14" s="4">
        <v>0.1</v>
      </c>
      <c r="AA14" s="4">
        <v>0.2</v>
      </c>
      <c r="AB14" s="4">
        <v>2.6</v>
      </c>
      <c r="AC14" s="4">
        <v>7.8</v>
      </c>
    </row>
    <row r="15" spans="1:29" ht="14.25">
      <c r="A15" s="1" t="s">
        <v>49</v>
      </c>
      <c r="B15" s="1" t="s">
        <v>39</v>
      </c>
      <c r="C15" s="1" t="s">
        <v>31</v>
      </c>
      <c r="D15" s="1">
        <v>44</v>
      </c>
      <c r="E15" s="1">
        <v>8</v>
      </c>
      <c r="F15" s="1">
        <v>0</v>
      </c>
      <c r="G15" s="1">
        <v>22</v>
      </c>
      <c r="H15" s="1">
        <v>22</v>
      </c>
      <c r="L15" s="1" t="s">
        <v>50</v>
      </c>
      <c r="M15" s="1">
        <v>0</v>
      </c>
      <c r="N15" s="1">
        <v>0</v>
      </c>
      <c r="O15" s="1">
        <v>8</v>
      </c>
      <c r="P15" s="1">
        <v>0</v>
      </c>
      <c r="Q15" s="1">
        <v>2</v>
      </c>
      <c r="R15" s="1">
        <v>14</v>
      </c>
      <c r="S15" s="1">
        <v>5</v>
      </c>
      <c r="T15" s="1">
        <v>0</v>
      </c>
      <c r="U15" s="1">
        <v>5</v>
      </c>
      <c r="V15" s="1">
        <v>42</v>
      </c>
      <c r="W15" s="4">
        <v>0</v>
      </c>
      <c r="X15" s="4">
        <v>0</v>
      </c>
      <c r="Y15" s="4">
        <v>1</v>
      </c>
      <c r="Z15" s="4">
        <v>0</v>
      </c>
      <c r="AA15" s="4">
        <v>0.25</v>
      </c>
      <c r="AB15" s="4">
        <v>1.75</v>
      </c>
      <c r="AC15" s="4">
        <v>5.25</v>
      </c>
    </row>
    <row r="16" spans="1:29" ht="14.25">
      <c r="A16" s="1" t="s">
        <v>60</v>
      </c>
      <c r="B16" s="1" t="s">
        <v>59</v>
      </c>
      <c r="C16" s="1" t="s">
        <v>31</v>
      </c>
      <c r="D16" s="1">
        <v>16</v>
      </c>
      <c r="E16" s="1">
        <v>1</v>
      </c>
      <c r="F16" s="1">
        <v>2</v>
      </c>
      <c r="G16" s="1">
        <v>8</v>
      </c>
      <c r="H16" s="1">
        <v>8</v>
      </c>
      <c r="L16" s="1" t="s">
        <v>56</v>
      </c>
      <c r="M16" s="1">
        <v>0</v>
      </c>
      <c r="N16" s="1">
        <v>0</v>
      </c>
      <c r="O16" s="1">
        <v>8</v>
      </c>
      <c r="P16" s="1">
        <v>0</v>
      </c>
      <c r="Q16" s="1">
        <v>0</v>
      </c>
      <c r="R16" s="1">
        <v>1</v>
      </c>
      <c r="S16" s="1">
        <v>0</v>
      </c>
      <c r="T16" s="1">
        <v>0</v>
      </c>
      <c r="U16" s="1">
        <v>0</v>
      </c>
      <c r="V16" s="1">
        <v>6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0.125</v>
      </c>
      <c r="AC16" s="4">
        <v>0.75</v>
      </c>
    </row>
    <row r="17" spans="1:29" ht="14.25">
      <c r="A17" s="1" t="s">
        <v>36</v>
      </c>
      <c r="B17" s="1" t="s">
        <v>37</v>
      </c>
      <c r="C17" s="1" t="s">
        <v>31</v>
      </c>
      <c r="D17" s="1">
        <v>20</v>
      </c>
      <c r="E17" s="1">
        <v>7</v>
      </c>
      <c r="F17" s="1">
        <v>0</v>
      </c>
      <c r="G17" s="1">
        <v>10</v>
      </c>
      <c r="H17" s="1">
        <v>10</v>
      </c>
      <c r="L17"/>
      <c r="M17"/>
      <c r="N17" s="1">
        <f>SUM(N2:N16)</f>
        <v>82</v>
      </c>
      <c r="O17" s="1">
        <f>SUM(O2:O16)</f>
        <v>82</v>
      </c>
      <c r="P17" s="1">
        <f>SUM(P2:P16)</f>
        <v>16</v>
      </c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14.25">
      <c r="A18" s="1" t="s">
        <v>36</v>
      </c>
      <c r="B18" s="1" t="s">
        <v>38</v>
      </c>
      <c r="C18" s="1" t="s">
        <v>31</v>
      </c>
      <c r="D18" s="1">
        <v>16</v>
      </c>
      <c r="E18" s="1">
        <v>8</v>
      </c>
      <c r="F18" s="1">
        <v>0</v>
      </c>
      <c r="G18" s="1">
        <v>8</v>
      </c>
      <c r="H18" s="1">
        <v>8</v>
      </c>
      <c r="W18" s="4"/>
      <c r="X18" s="4"/>
      <c r="Y18" s="4"/>
      <c r="Z18" s="4"/>
      <c r="AA18" s="4"/>
      <c r="AB18" s="4"/>
      <c r="AC18" s="4"/>
    </row>
    <row r="19" spans="1:8" ht="14.25">
      <c r="A19" s="1" t="s">
        <v>36</v>
      </c>
      <c r="B19" s="1" t="s">
        <v>39</v>
      </c>
      <c r="C19" s="1" t="s">
        <v>31</v>
      </c>
      <c r="D19" s="1">
        <v>12</v>
      </c>
      <c r="E19" s="1">
        <v>4</v>
      </c>
      <c r="F19" s="1">
        <v>0</v>
      </c>
      <c r="G19" s="1">
        <v>6</v>
      </c>
      <c r="H19" s="1">
        <v>6</v>
      </c>
    </row>
    <row r="20" spans="1:8" ht="14.25">
      <c r="A20" s="1" t="s">
        <v>52</v>
      </c>
      <c r="B20" s="1" t="s">
        <v>47</v>
      </c>
      <c r="C20" s="1" t="s">
        <v>31</v>
      </c>
      <c r="D20" s="1">
        <v>40</v>
      </c>
      <c r="E20" s="1">
        <v>7</v>
      </c>
      <c r="F20" s="1">
        <v>1</v>
      </c>
      <c r="G20" s="1">
        <v>20</v>
      </c>
      <c r="H20" s="1">
        <v>20</v>
      </c>
    </row>
    <row r="21" spans="1:8" ht="14.25">
      <c r="A21" s="1" t="s">
        <v>52</v>
      </c>
      <c r="B21" s="1" t="s">
        <v>49</v>
      </c>
      <c r="C21" s="1" t="s">
        <v>31</v>
      </c>
      <c r="D21" s="1">
        <v>42</v>
      </c>
      <c r="E21" s="1">
        <v>8</v>
      </c>
      <c r="F21" s="1">
        <v>3</v>
      </c>
      <c r="G21" s="1">
        <v>21</v>
      </c>
      <c r="H21" s="1">
        <v>21</v>
      </c>
    </row>
    <row r="22" spans="1:8" ht="14.25">
      <c r="A22" s="1" t="s">
        <v>52</v>
      </c>
      <c r="B22" s="1" t="s">
        <v>59</v>
      </c>
      <c r="C22" s="1" t="s">
        <v>31</v>
      </c>
      <c r="D22" s="1">
        <v>22</v>
      </c>
      <c r="E22" s="1">
        <v>2</v>
      </c>
      <c r="F22" s="1">
        <v>2</v>
      </c>
      <c r="G22" s="1">
        <v>11</v>
      </c>
      <c r="H22" s="1">
        <v>11</v>
      </c>
    </row>
    <row r="23" spans="1:8" ht="14.25">
      <c r="A23" s="1" t="s">
        <v>52</v>
      </c>
      <c r="B23" s="1" t="s">
        <v>39</v>
      </c>
      <c r="C23" s="1" t="s">
        <v>31</v>
      </c>
      <c r="D23" s="1">
        <v>32</v>
      </c>
      <c r="E23" s="1">
        <v>4</v>
      </c>
      <c r="F23" s="1">
        <v>0</v>
      </c>
      <c r="G23" s="1">
        <v>16</v>
      </c>
      <c r="H23" s="1">
        <v>16</v>
      </c>
    </row>
    <row r="24" spans="1:8" ht="14.25">
      <c r="A24" s="1" t="s">
        <v>37</v>
      </c>
      <c r="B24" s="1" t="s">
        <v>49</v>
      </c>
      <c r="C24" s="1" t="s">
        <v>31</v>
      </c>
      <c r="D24" s="1">
        <v>18</v>
      </c>
      <c r="E24" s="1">
        <v>5</v>
      </c>
      <c r="F24" s="1">
        <v>1</v>
      </c>
      <c r="G24" s="1">
        <v>9</v>
      </c>
      <c r="H24" s="1">
        <v>9</v>
      </c>
    </row>
    <row r="25" spans="1:8" ht="14.25">
      <c r="A25" s="1" t="s">
        <v>37</v>
      </c>
      <c r="B25" s="1" t="s">
        <v>52</v>
      </c>
      <c r="C25" s="1" t="s">
        <v>31</v>
      </c>
      <c r="D25" s="1">
        <v>24</v>
      </c>
      <c r="E25" s="1">
        <v>10</v>
      </c>
      <c r="F25" s="1">
        <v>3</v>
      </c>
      <c r="G25" s="1">
        <v>12</v>
      </c>
      <c r="H25" s="1">
        <v>12</v>
      </c>
    </row>
    <row r="26" spans="1:8" ht="14.25">
      <c r="A26" s="1" t="s">
        <v>37</v>
      </c>
      <c r="B26" s="1" t="s">
        <v>59</v>
      </c>
      <c r="C26" s="1" t="s">
        <v>31</v>
      </c>
      <c r="D26" s="1">
        <v>46</v>
      </c>
      <c r="E26" s="1">
        <v>9</v>
      </c>
      <c r="F26" s="1">
        <v>4</v>
      </c>
      <c r="G26" s="1">
        <v>23</v>
      </c>
      <c r="H26" s="1">
        <v>23</v>
      </c>
    </row>
    <row r="27" spans="1:8" ht="14.25">
      <c r="A27" s="1" t="s">
        <v>37</v>
      </c>
      <c r="B27" s="1" t="s">
        <v>39</v>
      </c>
      <c r="C27" s="1" t="s">
        <v>31</v>
      </c>
      <c r="D27" s="1">
        <v>28</v>
      </c>
      <c r="E27" s="1">
        <v>7</v>
      </c>
      <c r="F27" s="1">
        <v>1</v>
      </c>
      <c r="G27" s="1">
        <v>14</v>
      </c>
      <c r="H27" s="1">
        <v>14</v>
      </c>
    </row>
    <row r="28" spans="1:8" ht="14.25">
      <c r="A28" s="1" t="s">
        <v>59</v>
      </c>
      <c r="B28" s="1" t="s">
        <v>49</v>
      </c>
      <c r="C28" s="1" t="s">
        <v>31</v>
      </c>
      <c r="D28" s="1">
        <v>42</v>
      </c>
      <c r="E28" s="1">
        <v>7</v>
      </c>
      <c r="F28" s="1">
        <v>4</v>
      </c>
      <c r="G28" s="1">
        <v>21</v>
      </c>
      <c r="H28" s="1">
        <v>21</v>
      </c>
    </row>
    <row r="29" spans="1:8" ht="14.25">
      <c r="A29" s="1" t="s">
        <v>59</v>
      </c>
      <c r="B29" s="1" t="s">
        <v>60</v>
      </c>
      <c r="C29" s="1" t="s">
        <v>31</v>
      </c>
      <c r="D29" s="1">
        <v>40</v>
      </c>
      <c r="E29" s="1">
        <v>6</v>
      </c>
      <c r="F29" s="1">
        <v>7</v>
      </c>
      <c r="G29" s="1">
        <v>20</v>
      </c>
      <c r="H29" s="1">
        <v>20</v>
      </c>
    </row>
    <row r="30" spans="1:22" ht="14.25">
      <c r="A30" s="1" t="s">
        <v>59</v>
      </c>
      <c r="B30" s="1" t="s">
        <v>52</v>
      </c>
      <c r="C30" s="1" t="s">
        <v>31</v>
      </c>
      <c r="D30" s="1">
        <v>28</v>
      </c>
      <c r="E30" s="1">
        <v>6</v>
      </c>
      <c r="F30" s="1">
        <v>4</v>
      </c>
      <c r="G30" s="1">
        <v>14</v>
      </c>
      <c r="H30" s="1">
        <v>14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8" ht="14.25">
      <c r="A31" s="1" t="s">
        <v>59</v>
      </c>
      <c r="B31" s="1" t="s">
        <v>39</v>
      </c>
      <c r="C31" s="1" t="s">
        <v>31</v>
      </c>
      <c r="D31" s="1">
        <v>42</v>
      </c>
      <c r="E31" s="1">
        <v>5</v>
      </c>
      <c r="F31" s="1">
        <v>2</v>
      </c>
      <c r="G31" s="1">
        <v>21</v>
      </c>
      <c r="H31" s="1">
        <v>21</v>
      </c>
    </row>
    <row r="32" spans="1:8" ht="14.25">
      <c r="A32" s="1" t="s">
        <v>50</v>
      </c>
      <c r="B32" s="1" t="s">
        <v>47</v>
      </c>
      <c r="C32" s="1" t="s">
        <v>31</v>
      </c>
      <c r="D32" s="1">
        <v>16</v>
      </c>
      <c r="E32" s="1">
        <v>3</v>
      </c>
      <c r="F32" s="1">
        <v>0</v>
      </c>
      <c r="G32" s="1">
        <v>8</v>
      </c>
      <c r="H32" s="1">
        <v>8</v>
      </c>
    </row>
    <row r="33" spans="1:22" ht="14.25">
      <c r="A33" s="1" t="s">
        <v>50</v>
      </c>
      <c r="B33" s="1" t="s">
        <v>44</v>
      </c>
      <c r="C33" s="1" t="s">
        <v>31</v>
      </c>
      <c r="D33" s="1">
        <v>6</v>
      </c>
      <c r="E33" s="1">
        <v>2</v>
      </c>
      <c r="F33" s="1">
        <v>0</v>
      </c>
      <c r="G33" s="1">
        <v>3</v>
      </c>
      <c r="H33" s="1">
        <v>3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8" ht="14.25">
      <c r="A34" s="1" t="s">
        <v>50</v>
      </c>
      <c r="B34" s="1" t="s">
        <v>60</v>
      </c>
      <c r="C34" s="1" t="s">
        <v>31</v>
      </c>
      <c r="D34" s="1">
        <v>8</v>
      </c>
      <c r="E34" s="1">
        <v>1</v>
      </c>
      <c r="F34" s="1">
        <v>1</v>
      </c>
      <c r="G34" s="1">
        <v>4</v>
      </c>
      <c r="H34" s="1">
        <v>4</v>
      </c>
    </row>
    <row r="35" spans="1:8" ht="14.25">
      <c r="A35" s="1" t="s">
        <v>50</v>
      </c>
      <c r="B35" s="1" t="s">
        <v>59</v>
      </c>
      <c r="C35" s="1" t="s">
        <v>31</v>
      </c>
      <c r="D35" s="1">
        <v>8</v>
      </c>
      <c r="E35" s="1">
        <v>3</v>
      </c>
      <c r="F35" s="1">
        <v>0</v>
      </c>
      <c r="G35" s="1">
        <v>4</v>
      </c>
      <c r="H35" s="1">
        <v>4</v>
      </c>
    </row>
    <row r="36" spans="1:8" ht="14.25">
      <c r="A36" s="1" t="s">
        <v>38</v>
      </c>
      <c r="B36" s="1" t="s">
        <v>39</v>
      </c>
      <c r="C36" s="1" t="s">
        <v>31</v>
      </c>
      <c r="D36" s="1">
        <v>34</v>
      </c>
      <c r="E36" s="1">
        <v>8</v>
      </c>
      <c r="F36" s="1">
        <v>2</v>
      </c>
      <c r="G36" s="1">
        <v>17</v>
      </c>
      <c r="H36" s="1">
        <v>17</v>
      </c>
    </row>
    <row r="37" spans="1:8" ht="14.25">
      <c r="A37" s="1" t="s">
        <v>57</v>
      </c>
      <c r="B37" s="1" t="s">
        <v>49</v>
      </c>
      <c r="C37" s="1" t="s">
        <v>31</v>
      </c>
      <c r="D37" s="1">
        <v>32</v>
      </c>
      <c r="E37" s="1">
        <v>5</v>
      </c>
      <c r="F37" s="1">
        <v>4</v>
      </c>
      <c r="G37" s="1">
        <v>16</v>
      </c>
      <c r="H37" s="1">
        <v>16</v>
      </c>
    </row>
    <row r="38" spans="1:8" ht="14.25">
      <c r="A38" s="1" t="s">
        <v>57</v>
      </c>
      <c r="B38" s="1" t="s">
        <v>52</v>
      </c>
      <c r="C38" s="1" t="s">
        <v>31</v>
      </c>
      <c r="D38" s="1">
        <v>12</v>
      </c>
      <c r="E38" s="1">
        <v>3</v>
      </c>
      <c r="F38" s="1">
        <v>2</v>
      </c>
      <c r="G38" s="1">
        <v>6</v>
      </c>
      <c r="H38" s="1">
        <v>6</v>
      </c>
    </row>
    <row r="39" spans="1:8" ht="14.25">
      <c r="A39" s="1" t="s">
        <v>57</v>
      </c>
      <c r="B39" s="1" t="s">
        <v>58</v>
      </c>
      <c r="C39" s="1" t="s">
        <v>31</v>
      </c>
      <c r="D39" s="1">
        <v>14</v>
      </c>
      <c r="E39" s="1">
        <v>3</v>
      </c>
      <c r="F39" s="1">
        <v>2</v>
      </c>
      <c r="G39" s="1">
        <v>7</v>
      </c>
      <c r="H39" s="1">
        <v>7</v>
      </c>
    </row>
    <row r="40" spans="1:8" ht="14.25">
      <c r="A40" s="1" t="s">
        <v>58</v>
      </c>
      <c r="B40" s="1" t="s">
        <v>49</v>
      </c>
      <c r="C40" s="1" t="s">
        <v>31</v>
      </c>
      <c r="D40" s="1">
        <v>40</v>
      </c>
      <c r="E40" s="1">
        <v>5</v>
      </c>
      <c r="F40" s="1">
        <v>5</v>
      </c>
      <c r="G40" s="1">
        <v>20</v>
      </c>
      <c r="H40" s="1">
        <v>20</v>
      </c>
    </row>
    <row r="41" spans="1:8" ht="14.25">
      <c r="A41" s="1" t="s">
        <v>58</v>
      </c>
      <c r="B41" s="1" t="s">
        <v>57</v>
      </c>
      <c r="C41" s="1" t="s">
        <v>31</v>
      </c>
      <c r="D41" s="1">
        <v>26</v>
      </c>
      <c r="E41" s="1">
        <v>5</v>
      </c>
      <c r="F41" s="1">
        <v>1</v>
      </c>
      <c r="G41" s="1">
        <v>13</v>
      </c>
      <c r="H41" s="1">
        <v>13</v>
      </c>
    </row>
    <row r="42" spans="1:8" ht="14.25">
      <c r="A42" s="1" t="s">
        <v>40</v>
      </c>
      <c r="B42" s="1" t="s">
        <v>36</v>
      </c>
      <c r="C42" s="1" t="s">
        <v>31</v>
      </c>
      <c r="D42" s="1">
        <v>16</v>
      </c>
      <c r="E42" s="1">
        <v>6</v>
      </c>
      <c r="F42" s="1">
        <v>0</v>
      </c>
      <c r="G42" s="1">
        <v>8</v>
      </c>
      <c r="H42" s="1">
        <v>8</v>
      </c>
    </row>
    <row r="43" spans="1:8" ht="14.25">
      <c r="A43" s="1" t="s">
        <v>40</v>
      </c>
      <c r="B43" s="1" t="s">
        <v>37</v>
      </c>
      <c r="C43" s="1" t="s">
        <v>31</v>
      </c>
      <c r="D43" s="1">
        <v>6</v>
      </c>
      <c r="E43" s="1">
        <v>1</v>
      </c>
      <c r="F43" s="1">
        <v>0</v>
      </c>
      <c r="G43" s="1">
        <v>3</v>
      </c>
      <c r="H43" s="1">
        <v>3</v>
      </c>
    </row>
    <row r="44" spans="1:13" ht="14.25">
      <c r="A44" s="1" t="s">
        <v>40</v>
      </c>
      <c r="B44" s="1" t="s">
        <v>39</v>
      </c>
      <c r="C44" s="1" t="s">
        <v>31</v>
      </c>
      <c r="D44" s="1">
        <v>20</v>
      </c>
      <c r="E44" s="1">
        <v>5</v>
      </c>
      <c r="F44" s="1">
        <v>0</v>
      </c>
      <c r="G44" s="1">
        <v>10</v>
      </c>
      <c r="H44" s="1">
        <v>10</v>
      </c>
      <c r="M44" s="9" t="s">
        <v>33</v>
      </c>
    </row>
    <row r="45" spans="1:14" ht="14.25">
      <c r="A45" s="1" t="s">
        <v>47</v>
      </c>
      <c r="B45" s="1" t="s">
        <v>37</v>
      </c>
      <c r="C45" s="1" t="s">
        <v>32</v>
      </c>
      <c r="D45" s="1">
        <v>35</v>
      </c>
      <c r="E45" s="1">
        <v>5</v>
      </c>
      <c r="F45" s="1">
        <v>7</v>
      </c>
      <c r="G45" s="1">
        <v>18</v>
      </c>
      <c r="H45" s="1">
        <v>17</v>
      </c>
      <c r="M45" s="1" t="s">
        <v>2</v>
      </c>
      <c r="N45" s="1" t="s">
        <v>34</v>
      </c>
    </row>
    <row r="46" spans="1:15" ht="14.25">
      <c r="A46" s="1" t="s">
        <v>49</v>
      </c>
      <c r="B46" s="1" t="s">
        <v>47</v>
      </c>
      <c r="C46" s="1" t="s">
        <v>32</v>
      </c>
      <c r="D46" s="1">
        <v>48</v>
      </c>
      <c r="E46" s="1">
        <v>1</v>
      </c>
      <c r="F46" s="1">
        <v>4</v>
      </c>
      <c r="G46" s="1">
        <v>24</v>
      </c>
      <c r="H46" s="1">
        <v>24</v>
      </c>
      <c r="M46" s="1" t="s">
        <v>31</v>
      </c>
      <c r="N46" s="1">
        <v>43</v>
      </c>
      <c r="O46" s="8">
        <f>N46/$N$49</f>
        <v>0.4574468085106383</v>
      </c>
    </row>
    <row r="47" spans="1:15" ht="14.25">
      <c r="A47" s="1" t="s">
        <v>60</v>
      </c>
      <c r="B47" s="1" t="s">
        <v>47</v>
      </c>
      <c r="C47" s="1" t="s">
        <v>32</v>
      </c>
      <c r="D47" s="1">
        <v>36</v>
      </c>
      <c r="E47" s="1">
        <v>4</v>
      </c>
      <c r="F47" s="1">
        <v>3</v>
      </c>
      <c r="G47" s="1">
        <v>18</v>
      </c>
      <c r="H47" s="1">
        <v>18</v>
      </c>
      <c r="M47" s="1" t="s">
        <v>32</v>
      </c>
      <c r="N47" s="1">
        <v>8</v>
      </c>
      <c r="O47" s="8">
        <f>N47/$N$49</f>
        <v>0.0851063829787234</v>
      </c>
    </row>
    <row r="48" spans="1:15" ht="14.25">
      <c r="A48" s="1" t="s">
        <v>52</v>
      </c>
      <c r="B48" s="1" t="s">
        <v>37</v>
      </c>
      <c r="C48" s="1" t="s">
        <v>32</v>
      </c>
      <c r="D48" s="1">
        <v>49</v>
      </c>
      <c r="E48" s="1">
        <v>3</v>
      </c>
      <c r="F48" s="1">
        <v>6</v>
      </c>
      <c r="G48" s="1">
        <v>25</v>
      </c>
      <c r="H48" s="1">
        <v>24</v>
      </c>
      <c r="M48" s="1" t="s">
        <v>30</v>
      </c>
      <c r="N48" s="1">
        <v>43</v>
      </c>
      <c r="O48" s="8">
        <f>N48/$N$49</f>
        <v>0.4574468085106383</v>
      </c>
    </row>
    <row r="49" spans="1:14" ht="14.25">
      <c r="A49" s="1" t="s">
        <v>52</v>
      </c>
      <c r="B49" s="1" t="s">
        <v>57</v>
      </c>
      <c r="C49" s="1" t="s">
        <v>32</v>
      </c>
      <c r="D49" s="1">
        <v>46</v>
      </c>
      <c r="E49" s="1">
        <v>3</v>
      </c>
      <c r="F49" s="1">
        <v>3</v>
      </c>
      <c r="G49" s="1">
        <v>23</v>
      </c>
      <c r="H49" s="1">
        <v>23</v>
      </c>
      <c r="N49" s="1">
        <f>SUM(N46:N48)</f>
        <v>94</v>
      </c>
    </row>
    <row r="50" spans="1:8" ht="14.25">
      <c r="A50" s="1" t="s">
        <v>37</v>
      </c>
      <c r="B50" s="1" t="s">
        <v>47</v>
      </c>
      <c r="C50" s="1" t="s">
        <v>32</v>
      </c>
      <c r="D50" s="1">
        <v>21</v>
      </c>
      <c r="E50" s="1">
        <v>3</v>
      </c>
      <c r="F50" s="1">
        <v>1</v>
      </c>
      <c r="G50" s="1">
        <v>11</v>
      </c>
      <c r="H50" s="1">
        <v>10</v>
      </c>
    </row>
    <row r="51" spans="1:8" ht="14.25">
      <c r="A51" s="1" t="s">
        <v>39</v>
      </c>
      <c r="B51" s="1" t="s">
        <v>49</v>
      </c>
      <c r="C51" s="1" t="s">
        <v>32</v>
      </c>
      <c r="D51" s="1">
        <v>56</v>
      </c>
      <c r="E51" s="1">
        <v>7</v>
      </c>
      <c r="F51" s="1">
        <v>8</v>
      </c>
      <c r="G51" s="1">
        <v>28</v>
      </c>
      <c r="H51" s="1">
        <v>28</v>
      </c>
    </row>
    <row r="52" spans="1:8" ht="14.25">
      <c r="A52" s="1" t="s">
        <v>40</v>
      </c>
      <c r="B52" s="1" t="s">
        <v>38</v>
      </c>
      <c r="C52" s="1" t="s">
        <v>32</v>
      </c>
      <c r="D52" s="1">
        <v>47</v>
      </c>
      <c r="E52" s="1">
        <v>8</v>
      </c>
      <c r="F52" s="1">
        <v>1</v>
      </c>
      <c r="G52" s="1">
        <v>24</v>
      </c>
      <c r="H52" s="1">
        <v>23</v>
      </c>
    </row>
    <row r="53" spans="1:8" ht="14.25">
      <c r="A53" s="1" t="s">
        <v>47</v>
      </c>
      <c r="B53" s="1" t="s">
        <v>44</v>
      </c>
      <c r="C53" s="1" t="s">
        <v>30</v>
      </c>
      <c r="D53" s="1">
        <v>7</v>
      </c>
      <c r="E53" s="1">
        <v>1</v>
      </c>
      <c r="F53" s="1">
        <v>1</v>
      </c>
      <c r="G53" s="1">
        <v>4</v>
      </c>
      <c r="H53" s="1">
        <v>3</v>
      </c>
    </row>
    <row r="54" spans="1:8" ht="14.25">
      <c r="A54" s="1" t="s">
        <v>47</v>
      </c>
      <c r="B54" s="1" t="s">
        <v>49</v>
      </c>
      <c r="C54" s="1" t="s">
        <v>30</v>
      </c>
      <c r="D54" s="1">
        <v>43</v>
      </c>
      <c r="E54" s="1">
        <v>3</v>
      </c>
      <c r="F54" s="1">
        <v>7</v>
      </c>
      <c r="G54" s="1">
        <v>22</v>
      </c>
      <c r="H54" s="1">
        <v>21</v>
      </c>
    </row>
    <row r="55" spans="1:8" ht="14.25">
      <c r="A55" s="1" t="s">
        <v>47</v>
      </c>
      <c r="B55" s="1" t="s">
        <v>60</v>
      </c>
      <c r="C55" s="1" t="s">
        <v>30</v>
      </c>
      <c r="D55" s="1">
        <v>27</v>
      </c>
      <c r="E55" s="1">
        <v>6</v>
      </c>
      <c r="F55" s="1">
        <v>6</v>
      </c>
      <c r="G55" s="1">
        <v>14</v>
      </c>
      <c r="H55" s="1">
        <v>13</v>
      </c>
    </row>
    <row r="56" spans="1:8" ht="14.25">
      <c r="A56" s="1" t="s">
        <v>47</v>
      </c>
      <c r="B56" s="1" t="s">
        <v>52</v>
      </c>
      <c r="C56" s="1" t="s">
        <v>30</v>
      </c>
      <c r="D56" s="1">
        <v>27</v>
      </c>
      <c r="E56" s="1">
        <v>4</v>
      </c>
      <c r="F56" s="1">
        <v>6</v>
      </c>
      <c r="G56" s="1">
        <v>14</v>
      </c>
      <c r="H56" s="1">
        <v>13</v>
      </c>
    </row>
    <row r="57" spans="1:8" ht="14.25">
      <c r="A57" s="1" t="s">
        <v>47</v>
      </c>
      <c r="B57" s="1" t="s">
        <v>59</v>
      </c>
      <c r="C57" s="1" t="s">
        <v>30</v>
      </c>
      <c r="D57" s="1">
        <v>21</v>
      </c>
      <c r="E57" s="1">
        <v>5</v>
      </c>
      <c r="F57" s="1">
        <v>3</v>
      </c>
      <c r="G57" s="1">
        <v>11</v>
      </c>
      <c r="H57" s="1">
        <v>10</v>
      </c>
    </row>
    <row r="58" spans="1:8" ht="14.25">
      <c r="A58" s="1" t="s">
        <v>47</v>
      </c>
      <c r="B58" s="1" t="s">
        <v>50</v>
      </c>
      <c r="C58" s="1" t="s">
        <v>30</v>
      </c>
      <c r="D58" s="1">
        <v>13</v>
      </c>
      <c r="E58" s="1">
        <v>1</v>
      </c>
      <c r="F58" s="1">
        <v>2</v>
      </c>
      <c r="G58" s="1">
        <v>7</v>
      </c>
      <c r="H58" s="1">
        <v>6</v>
      </c>
    </row>
    <row r="59" spans="1:8" ht="14.25">
      <c r="A59" s="1" t="s">
        <v>35</v>
      </c>
      <c r="B59" s="1" t="s">
        <v>38</v>
      </c>
      <c r="C59" s="1" t="s">
        <v>30</v>
      </c>
      <c r="D59" s="1">
        <v>11</v>
      </c>
      <c r="E59" s="1">
        <v>5</v>
      </c>
      <c r="F59" s="1">
        <v>2</v>
      </c>
      <c r="G59" s="1">
        <v>6</v>
      </c>
      <c r="H59" s="1">
        <v>5</v>
      </c>
    </row>
    <row r="60" spans="1:8" ht="14.25">
      <c r="A60" s="1" t="s">
        <v>35</v>
      </c>
      <c r="B60" s="1" t="s">
        <v>40</v>
      </c>
      <c r="C60" s="1" t="s">
        <v>30</v>
      </c>
      <c r="D60" s="1">
        <v>7</v>
      </c>
      <c r="E60" s="1">
        <v>0</v>
      </c>
      <c r="F60" s="1">
        <v>0</v>
      </c>
      <c r="G60" s="1">
        <v>4</v>
      </c>
      <c r="H60" s="1">
        <v>3</v>
      </c>
    </row>
    <row r="61" spans="1:8" ht="14.25">
      <c r="A61" s="1" t="s">
        <v>44</v>
      </c>
      <c r="B61" s="1" t="s">
        <v>60</v>
      </c>
      <c r="C61" s="1" t="s">
        <v>30</v>
      </c>
      <c r="D61" s="1">
        <v>13</v>
      </c>
      <c r="E61" s="1">
        <v>4</v>
      </c>
      <c r="F61" s="1">
        <v>2</v>
      </c>
      <c r="G61" s="1">
        <v>7</v>
      </c>
      <c r="H61" s="1">
        <v>6</v>
      </c>
    </row>
    <row r="62" spans="1:8" ht="14.25">
      <c r="A62" s="1" t="s">
        <v>44</v>
      </c>
      <c r="B62" s="1" t="s">
        <v>50</v>
      </c>
      <c r="C62" s="1" t="s">
        <v>30</v>
      </c>
      <c r="D62" s="1">
        <v>19</v>
      </c>
      <c r="E62" s="1">
        <v>0</v>
      </c>
      <c r="F62" s="1">
        <v>2</v>
      </c>
      <c r="G62" s="1">
        <v>10</v>
      </c>
      <c r="H62" s="1">
        <v>9</v>
      </c>
    </row>
    <row r="63" spans="1:8" ht="14.25">
      <c r="A63" s="1" t="s">
        <v>49</v>
      </c>
      <c r="B63" s="1" t="s">
        <v>56</v>
      </c>
      <c r="C63" s="1" t="s">
        <v>30</v>
      </c>
      <c r="D63" s="1">
        <v>5</v>
      </c>
      <c r="E63" s="1">
        <v>0</v>
      </c>
      <c r="F63" s="1">
        <v>0</v>
      </c>
      <c r="G63" s="1">
        <v>3</v>
      </c>
      <c r="H63" s="1">
        <v>2</v>
      </c>
    </row>
    <row r="64" spans="1:8" ht="14.25">
      <c r="A64" s="1" t="s">
        <v>49</v>
      </c>
      <c r="B64" s="1" t="s">
        <v>59</v>
      </c>
      <c r="C64" s="1" t="s">
        <v>30</v>
      </c>
      <c r="D64" s="1">
        <v>13</v>
      </c>
      <c r="E64" s="1">
        <v>2</v>
      </c>
      <c r="F64" s="1">
        <v>2</v>
      </c>
      <c r="G64" s="1">
        <v>7</v>
      </c>
      <c r="H64" s="1">
        <v>6</v>
      </c>
    </row>
    <row r="65" spans="1:8" ht="14.25">
      <c r="A65" s="1" t="s">
        <v>49</v>
      </c>
      <c r="B65" s="1" t="s">
        <v>58</v>
      </c>
      <c r="C65" s="1" t="s">
        <v>30</v>
      </c>
      <c r="D65" s="1">
        <v>21</v>
      </c>
      <c r="E65" s="1">
        <v>3</v>
      </c>
      <c r="F65" s="1">
        <v>6</v>
      </c>
      <c r="G65" s="1">
        <v>11</v>
      </c>
      <c r="H65" s="1">
        <v>10</v>
      </c>
    </row>
    <row r="66" spans="1:8" ht="14.25">
      <c r="A66" s="1" t="s">
        <v>60</v>
      </c>
      <c r="B66" s="1" t="s">
        <v>44</v>
      </c>
      <c r="C66" s="1" t="s">
        <v>30</v>
      </c>
      <c r="D66" s="1">
        <v>7</v>
      </c>
      <c r="E66" s="1">
        <v>2</v>
      </c>
      <c r="F66" s="1">
        <v>1</v>
      </c>
      <c r="G66" s="1">
        <v>4</v>
      </c>
      <c r="H66" s="1">
        <v>3</v>
      </c>
    </row>
    <row r="67" spans="1:8" ht="14.25">
      <c r="A67" s="1" t="s">
        <v>60</v>
      </c>
      <c r="B67" s="1" t="s">
        <v>50</v>
      </c>
      <c r="C67" s="1" t="s">
        <v>30</v>
      </c>
      <c r="D67" s="1">
        <v>7</v>
      </c>
      <c r="E67" s="1">
        <v>0</v>
      </c>
      <c r="F67" s="1">
        <v>0</v>
      </c>
      <c r="G67" s="1">
        <v>4</v>
      </c>
      <c r="H67" s="1">
        <v>3</v>
      </c>
    </row>
    <row r="68" spans="1:8" ht="14.25">
      <c r="A68" s="1" t="s">
        <v>36</v>
      </c>
      <c r="B68" s="1" t="s">
        <v>35</v>
      </c>
      <c r="C68" s="1" t="s">
        <v>30</v>
      </c>
      <c r="D68" s="1">
        <v>7</v>
      </c>
      <c r="E68" s="1">
        <v>1</v>
      </c>
      <c r="F68" s="1">
        <v>0</v>
      </c>
      <c r="G68" s="1">
        <v>4</v>
      </c>
      <c r="H68" s="1">
        <v>3</v>
      </c>
    </row>
    <row r="69" spans="1:8" ht="14.25">
      <c r="A69" s="1" t="s">
        <v>36</v>
      </c>
      <c r="B69" s="1" t="s">
        <v>40</v>
      </c>
      <c r="C69" s="1" t="s">
        <v>30</v>
      </c>
      <c r="D69" s="1">
        <v>9</v>
      </c>
      <c r="E69" s="1">
        <v>0</v>
      </c>
      <c r="F69" s="1">
        <v>0</v>
      </c>
      <c r="G69" s="1">
        <v>5</v>
      </c>
      <c r="H69" s="1">
        <v>4</v>
      </c>
    </row>
    <row r="70" spans="1:8" ht="14.25">
      <c r="A70" s="1" t="s">
        <v>52</v>
      </c>
      <c r="B70" s="1" t="s">
        <v>56</v>
      </c>
      <c r="C70" s="1" t="s">
        <v>30</v>
      </c>
      <c r="D70" s="1">
        <v>5</v>
      </c>
      <c r="E70" s="1">
        <v>0</v>
      </c>
      <c r="F70" s="1">
        <v>0</v>
      </c>
      <c r="G70" s="1">
        <v>3</v>
      </c>
      <c r="H70" s="1">
        <v>2</v>
      </c>
    </row>
    <row r="71" spans="1:8" ht="14.25">
      <c r="A71" s="1" t="s">
        <v>52</v>
      </c>
      <c r="B71" s="1" t="s">
        <v>58</v>
      </c>
      <c r="C71" s="1" t="s">
        <v>30</v>
      </c>
      <c r="D71" s="1">
        <v>17</v>
      </c>
      <c r="E71" s="1">
        <v>0</v>
      </c>
      <c r="F71" s="1">
        <v>5</v>
      </c>
      <c r="G71" s="1">
        <v>9</v>
      </c>
      <c r="H71" s="1">
        <v>8</v>
      </c>
    </row>
    <row r="72" spans="1:8" ht="14.25">
      <c r="A72" s="1" t="s">
        <v>37</v>
      </c>
      <c r="B72" s="1" t="s">
        <v>35</v>
      </c>
      <c r="C72" s="1" t="s">
        <v>30</v>
      </c>
      <c r="D72" s="1">
        <v>39</v>
      </c>
      <c r="E72" s="1">
        <v>2</v>
      </c>
      <c r="F72" s="1">
        <v>5</v>
      </c>
      <c r="G72" s="1">
        <v>20</v>
      </c>
      <c r="H72" s="1">
        <v>19</v>
      </c>
    </row>
    <row r="73" spans="1:8" ht="14.25">
      <c r="A73" s="1" t="s">
        <v>37</v>
      </c>
      <c r="B73" s="1" t="s">
        <v>36</v>
      </c>
      <c r="C73" s="1" t="s">
        <v>30</v>
      </c>
      <c r="D73" s="1">
        <v>29</v>
      </c>
      <c r="E73" s="1">
        <v>2</v>
      </c>
      <c r="F73" s="1">
        <v>8</v>
      </c>
      <c r="G73" s="1">
        <v>15</v>
      </c>
      <c r="H73" s="1">
        <v>14</v>
      </c>
    </row>
    <row r="74" spans="1:8" ht="14.25">
      <c r="A74" s="1" t="s">
        <v>37</v>
      </c>
      <c r="B74" s="1" t="s">
        <v>38</v>
      </c>
      <c r="C74" s="1" t="s">
        <v>30</v>
      </c>
      <c r="D74" s="1">
        <v>7</v>
      </c>
      <c r="E74" s="1">
        <v>3</v>
      </c>
      <c r="F74" s="1">
        <v>1</v>
      </c>
      <c r="G74" s="1">
        <v>4</v>
      </c>
      <c r="H74" s="1">
        <v>3</v>
      </c>
    </row>
    <row r="75" spans="1:8" ht="14.25">
      <c r="A75" s="1" t="s">
        <v>37</v>
      </c>
      <c r="B75" s="1" t="s">
        <v>40</v>
      </c>
      <c r="C75" s="1" t="s">
        <v>30</v>
      </c>
      <c r="D75" s="1">
        <v>7</v>
      </c>
      <c r="E75" s="1">
        <v>0</v>
      </c>
      <c r="F75" s="1">
        <v>0</v>
      </c>
      <c r="G75" s="1">
        <v>4</v>
      </c>
      <c r="H75" s="1">
        <v>3</v>
      </c>
    </row>
    <row r="76" spans="1:8" ht="14.25">
      <c r="A76" s="1" t="s">
        <v>59</v>
      </c>
      <c r="B76" s="1" t="s">
        <v>47</v>
      </c>
      <c r="C76" s="1" t="s">
        <v>30</v>
      </c>
      <c r="D76" s="1">
        <v>47</v>
      </c>
      <c r="E76" s="1">
        <v>5</v>
      </c>
      <c r="F76" s="1">
        <v>9</v>
      </c>
      <c r="G76" s="1">
        <v>24</v>
      </c>
      <c r="H76" s="1">
        <v>23</v>
      </c>
    </row>
    <row r="77" spans="1:8" ht="14.25">
      <c r="A77" s="1" t="s">
        <v>59</v>
      </c>
      <c r="B77" s="1" t="s">
        <v>44</v>
      </c>
      <c r="C77" s="1" t="s">
        <v>30</v>
      </c>
      <c r="D77" s="1">
        <v>11</v>
      </c>
      <c r="E77" s="1">
        <v>3</v>
      </c>
      <c r="F77" s="1">
        <v>1</v>
      </c>
      <c r="G77" s="1">
        <v>6</v>
      </c>
      <c r="H77" s="1">
        <v>5</v>
      </c>
    </row>
    <row r="78" spans="1:8" ht="14.25">
      <c r="A78" s="1" t="s">
        <v>59</v>
      </c>
      <c r="B78" s="1" t="s">
        <v>37</v>
      </c>
      <c r="C78" s="1" t="s">
        <v>30</v>
      </c>
      <c r="D78" s="1">
        <v>51</v>
      </c>
      <c r="E78" s="1">
        <v>5</v>
      </c>
      <c r="F78" s="1">
        <v>10</v>
      </c>
      <c r="G78" s="1">
        <v>26</v>
      </c>
      <c r="H78" s="1">
        <v>25</v>
      </c>
    </row>
    <row r="79" spans="1:8" ht="14.25">
      <c r="A79" s="1" t="s">
        <v>59</v>
      </c>
      <c r="B79" s="1" t="s">
        <v>50</v>
      </c>
      <c r="C79" s="1" t="s">
        <v>30</v>
      </c>
      <c r="D79" s="1">
        <v>11</v>
      </c>
      <c r="E79" s="1">
        <v>0</v>
      </c>
      <c r="F79" s="1">
        <v>1</v>
      </c>
      <c r="G79" s="1">
        <v>6</v>
      </c>
      <c r="H79" s="1">
        <v>5</v>
      </c>
    </row>
    <row r="80" spans="1:8" ht="14.25">
      <c r="A80" s="1" t="s">
        <v>38</v>
      </c>
      <c r="B80" s="1" t="s">
        <v>35</v>
      </c>
      <c r="C80" s="1" t="s">
        <v>30</v>
      </c>
      <c r="D80" s="1">
        <v>19</v>
      </c>
      <c r="E80" s="1">
        <v>1</v>
      </c>
      <c r="F80" s="1">
        <v>3</v>
      </c>
      <c r="G80" s="1">
        <v>10</v>
      </c>
      <c r="H80" s="1">
        <v>9</v>
      </c>
    </row>
    <row r="81" spans="1:8" ht="14.25">
      <c r="A81" s="1" t="s">
        <v>38</v>
      </c>
      <c r="B81" s="1" t="s">
        <v>36</v>
      </c>
      <c r="C81" s="1" t="s">
        <v>30</v>
      </c>
      <c r="D81" s="1">
        <v>31</v>
      </c>
      <c r="E81" s="1">
        <v>4</v>
      </c>
      <c r="F81" s="1">
        <v>9</v>
      </c>
      <c r="G81" s="1">
        <v>16</v>
      </c>
      <c r="H81" s="1">
        <v>15</v>
      </c>
    </row>
    <row r="82" spans="1:8" ht="14.25">
      <c r="A82" s="1" t="s">
        <v>38</v>
      </c>
      <c r="B82" s="1" t="s">
        <v>37</v>
      </c>
      <c r="C82" s="1" t="s">
        <v>30</v>
      </c>
      <c r="D82" s="1">
        <v>49</v>
      </c>
      <c r="E82" s="1">
        <v>2</v>
      </c>
      <c r="F82" s="1">
        <v>12</v>
      </c>
      <c r="G82" s="1">
        <v>25</v>
      </c>
      <c r="H82" s="1">
        <v>24</v>
      </c>
    </row>
    <row r="83" spans="1:8" ht="14.25">
      <c r="A83" s="1" t="s">
        <v>38</v>
      </c>
      <c r="B83" s="1" t="s">
        <v>40</v>
      </c>
      <c r="C83" s="1" t="s">
        <v>30</v>
      </c>
      <c r="D83" s="1">
        <v>13</v>
      </c>
      <c r="E83" s="1">
        <v>0</v>
      </c>
      <c r="F83" s="1">
        <v>1</v>
      </c>
      <c r="G83" s="1">
        <v>7</v>
      </c>
      <c r="H83" s="1">
        <v>6</v>
      </c>
    </row>
    <row r="84" spans="1:8" ht="14.25">
      <c r="A84" s="1" t="s">
        <v>57</v>
      </c>
      <c r="B84" s="1" t="s">
        <v>56</v>
      </c>
      <c r="C84" s="1" t="s">
        <v>30</v>
      </c>
      <c r="D84" s="1">
        <v>3</v>
      </c>
      <c r="E84" s="1">
        <v>0</v>
      </c>
      <c r="F84" s="1">
        <v>0</v>
      </c>
      <c r="G84" s="1">
        <v>2</v>
      </c>
      <c r="H84" s="1">
        <v>1</v>
      </c>
    </row>
    <row r="85" spans="1:8" ht="14.25">
      <c r="A85" s="1" t="s">
        <v>58</v>
      </c>
      <c r="B85" s="1" t="s">
        <v>56</v>
      </c>
      <c r="C85" s="1" t="s">
        <v>30</v>
      </c>
      <c r="D85" s="1">
        <v>1</v>
      </c>
      <c r="E85" s="1">
        <v>0</v>
      </c>
      <c r="F85" s="1">
        <v>0</v>
      </c>
      <c r="G85" s="1">
        <v>1</v>
      </c>
      <c r="H85" s="1">
        <v>0</v>
      </c>
    </row>
    <row r="86" spans="1:8" ht="14.25">
      <c r="A86" s="1" t="s">
        <v>58</v>
      </c>
      <c r="B86" s="1" t="s">
        <v>52</v>
      </c>
      <c r="C86" s="1" t="s">
        <v>30</v>
      </c>
      <c r="D86" s="1">
        <v>43</v>
      </c>
      <c r="E86" s="1">
        <v>6</v>
      </c>
      <c r="F86" s="1">
        <v>7</v>
      </c>
      <c r="G86" s="1">
        <v>22</v>
      </c>
      <c r="H86" s="1">
        <v>21</v>
      </c>
    </row>
    <row r="87" spans="1:8" ht="14.25">
      <c r="A87" s="1" t="s">
        <v>39</v>
      </c>
      <c r="B87" s="1" t="s">
        <v>47</v>
      </c>
      <c r="C87" s="1" t="s">
        <v>30</v>
      </c>
      <c r="D87" s="1">
        <v>29</v>
      </c>
      <c r="E87" s="1">
        <v>1</v>
      </c>
      <c r="F87" s="1">
        <v>3</v>
      </c>
      <c r="G87" s="1">
        <v>15</v>
      </c>
      <c r="H87" s="1">
        <v>14</v>
      </c>
    </row>
    <row r="88" spans="1:8" ht="14.25">
      <c r="A88" s="1" t="s">
        <v>39</v>
      </c>
      <c r="B88" s="1" t="s">
        <v>35</v>
      </c>
      <c r="C88" s="1" t="s">
        <v>30</v>
      </c>
      <c r="D88" s="1">
        <v>19</v>
      </c>
      <c r="E88" s="1">
        <v>0</v>
      </c>
      <c r="F88" s="1">
        <v>5</v>
      </c>
      <c r="G88" s="1">
        <v>10</v>
      </c>
      <c r="H88" s="1">
        <v>9</v>
      </c>
    </row>
    <row r="89" spans="1:8" ht="14.25">
      <c r="A89" s="1" t="s">
        <v>39</v>
      </c>
      <c r="B89" s="1" t="s">
        <v>36</v>
      </c>
      <c r="C89" s="1" t="s">
        <v>30</v>
      </c>
      <c r="D89" s="1">
        <v>15</v>
      </c>
      <c r="E89" s="1">
        <v>1</v>
      </c>
      <c r="F89" s="1">
        <v>3</v>
      </c>
      <c r="G89" s="1">
        <v>8</v>
      </c>
      <c r="H89" s="1">
        <v>7</v>
      </c>
    </row>
    <row r="90" spans="1:8" ht="14.25">
      <c r="A90" s="1" t="s">
        <v>39</v>
      </c>
      <c r="B90" s="1" t="s">
        <v>52</v>
      </c>
      <c r="C90" s="1" t="s">
        <v>30</v>
      </c>
      <c r="D90" s="1">
        <v>31</v>
      </c>
      <c r="E90" s="1">
        <v>6</v>
      </c>
      <c r="F90" s="1">
        <v>4</v>
      </c>
      <c r="G90" s="1">
        <v>16</v>
      </c>
      <c r="H90" s="1">
        <v>15</v>
      </c>
    </row>
    <row r="91" spans="1:8" ht="14.25">
      <c r="A91" s="1" t="s">
        <v>39</v>
      </c>
      <c r="B91" s="1" t="s">
        <v>37</v>
      </c>
      <c r="C91" s="1" t="s">
        <v>30</v>
      </c>
      <c r="D91" s="1">
        <v>27</v>
      </c>
      <c r="E91" s="1">
        <v>1</v>
      </c>
      <c r="F91" s="1">
        <v>5</v>
      </c>
      <c r="G91" s="1">
        <v>14</v>
      </c>
      <c r="H91" s="1">
        <v>13</v>
      </c>
    </row>
    <row r="92" spans="1:8" ht="14.25">
      <c r="A92" s="1" t="s">
        <v>39</v>
      </c>
      <c r="B92" s="1" t="s">
        <v>59</v>
      </c>
      <c r="C92" s="1" t="s">
        <v>30</v>
      </c>
      <c r="D92" s="1">
        <v>23</v>
      </c>
      <c r="E92" s="1">
        <v>7</v>
      </c>
      <c r="F92" s="1">
        <v>4</v>
      </c>
      <c r="G92" s="1">
        <v>12</v>
      </c>
      <c r="H92" s="1">
        <v>11</v>
      </c>
    </row>
    <row r="93" spans="1:8" ht="14.25">
      <c r="A93" s="1" t="s">
        <v>39</v>
      </c>
      <c r="B93" s="1" t="s">
        <v>38</v>
      </c>
      <c r="C93" s="1" t="s">
        <v>30</v>
      </c>
      <c r="D93" s="1">
        <v>7</v>
      </c>
      <c r="E93" s="1">
        <v>4</v>
      </c>
      <c r="F93" s="1">
        <v>1</v>
      </c>
      <c r="G93" s="1">
        <v>4</v>
      </c>
      <c r="H93" s="1">
        <v>3</v>
      </c>
    </row>
    <row r="94" spans="1:8" ht="14.25">
      <c r="A94" s="1" t="s">
        <v>39</v>
      </c>
      <c r="B94" s="1" t="s">
        <v>40</v>
      </c>
      <c r="C94" s="1" t="s">
        <v>30</v>
      </c>
      <c r="D94" s="1">
        <v>23</v>
      </c>
      <c r="E94" s="1">
        <v>1</v>
      </c>
      <c r="F94" s="1">
        <v>5</v>
      </c>
      <c r="G94" s="1">
        <v>12</v>
      </c>
      <c r="H94" s="1">
        <v>11</v>
      </c>
    </row>
    <row r="95" spans="1:8" ht="14.25">
      <c r="A95" s="1" t="s">
        <v>40</v>
      </c>
      <c r="B95" s="1" t="s">
        <v>35</v>
      </c>
      <c r="C95" s="1" t="s">
        <v>30</v>
      </c>
      <c r="D95" s="1">
        <v>11</v>
      </c>
      <c r="E95" s="1">
        <v>0</v>
      </c>
      <c r="F95" s="1">
        <v>0</v>
      </c>
      <c r="G95" s="1">
        <v>6</v>
      </c>
      <c r="H95" s="1">
        <v>5</v>
      </c>
    </row>
    <row r="122" spans="4:8" ht="14.25">
      <c r="D122" s="4"/>
      <c r="E122" s="4"/>
      <c r="F122" s="4"/>
      <c r="G122" s="4">
        <f>SUBTOTAL(101,G2:G121)</f>
        <v>11.627659574468085</v>
      </c>
      <c r="H122" s="4">
        <f>SUBTOTAL(101,H2:H121)</f>
        <v>11.117021276595745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2021-05-25T08:29:32Z</dcterms:modified>
  <cp:category/>
  <cp:version/>
  <cp:contentType/>
  <cp:contentStatus/>
</cp:coreProperties>
</file>